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0" yWindow="60" windowWidth="16608" windowHeight="9372"/>
  </bookViews>
  <sheets>
    <sheet name="Перечень УО (9)" sheetId="13" r:id="rId1"/>
  </sheets>
  <definedNames>
    <definedName name="_xlnm.Print_Area" localSheetId="0">'Перечень УО (9)'!$A$1:$I$796</definedName>
  </definedNames>
  <calcPr calcId="144525" refMode="R1C1"/>
</workbook>
</file>

<file path=xl/calcChain.xml><?xml version="1.0" encoding="utf-8"?>
<calcChain xmlns="http://schemas.openxmlformats.org/spreadsheetml/2006/main">
  <c r="H705" i="13" l="1"/>
  <c r="H706" i="13"/>
  <c r="H707" i="13"/>
  <c r="H708" i="13"/>
  <c r="H709" i="13"/>
  <c r="H710" i="13"/>
  <c r="G710" i="13"/>
  <c r="G709" i="13"/>
  <c r="G708" i="13"/>
  <c r="G707" i="13"/>
  <c r="G706" i="13"/>
  <c r="G705" i="13"/>
  <c r="H660" i="13" l="1"/>
  <c r="H661" i="13"/>
  <c r="H662" i="13"/>
  <c r="H663" i="13"/>
  <c r="H664" i="13"/>
  <c r="H665" i="13"/>
  <c r="H666" i="13"/>
  <c r="H667" i="13"/>
  <c r="H670" i="13"/>
  <c r="H671" i="13"/>
  <c r="H672" i="13"/>
  <c r="H673" i="13"/>
  <c r="H674" i="13"/>
  <c r="H675" i="13"/>
  <c r="H676" i="13"/>
  <c r="H677" i="13"/>
  <c r="H678" i="13"/>
  <c r="H679" i="13"/>
  <c r="H680" i="13"/>
  <c r="G657" i="13"/>
  <c r="G660" i="13"/>
  <c r="G661" i="13"/>
  <c r="G662" i="13"/>
  <c r="G663" i="13"/>
  <c r="G664" i="13"/>
  <c r="G665" i="13"/>
  <c r="G666" i="13"/>
  <c r="G667" i="13"/>
  <c r="G670" i="13"/>
  <c r="G671" i="13"/>
  <c r="G672" i="13"/>
  <c r="G673" i="13"/>
  <c r="G674" i="13"/>
  <c r="G675" i="13"/>
  <c r="G676" i="13"/>
  <c r="G677" i="13"/>
  <c r="G678" i="13"/>
  <c r="G679" i="13"/>
  <c r="G680" i="13"/>
  <c r="H647" i="13"/>
  <c r="H648" i="13"/>
  <c r="H649" i="13"/>
  <c r="H650" i="13"/>
  <c r="H651" i="13"/>
  <c r="H652" i="13"/>
  <c r="H653" i="13"/>
  <c r="H654" i="13"/>
  <c r="H655" i="13"/>
  <c r="H656" i="13"/>
  <c r="H657" i="13"/>
  <c r="G647" i="13"/>
  <c r="G648" i="13"/>
  <c r="G649" i="13"/>
  <c r="G650" i="13"/>
  <c r="G651" i="13"/>
  <c r="G652" i="13"/>
  <c r="G653" i="13"/>
  <c r="G654" i="13"/>
  <c r="G655" i="13"/>
  <c r="G656" i="13"/>
  <c r="H635" i="13"/>
  <c r="H636" i="13"/>
  <c r="H637" i="13"/>
  <c r="H638" i="13"/>
  <c r="H639" i="13"/>
  <c r="H640" i="13"/>
  <c r="H641" i="13"/>
  <c r="H642" i="13"/>
  <c r="H643" i="13"/>
  <c r="H644" i="13"/>
  <c r="G635" i="13"/>
  <c r="G636" i="13"/>
  <c r="G637" i="13"/>
  <c r="G638" i="13"/>
  <c r="G639" i="13"/>
  <c r="G640" i="13"/>
  <c r="G641" i="13"/>
  <c r="G642" i="13"/>
  <c r="G643" i="13"/>
  <c r="G644" i="13"/>
  <c r="G171" i="13" l="1"/>
  <c r="H171" i="13"/>
  <c r="H170" i="13"/>
  <c r="G170" i="13"/>
  <c r="H169" i="13"/>
  <c r="G169" i="13"/>
  <c r="H166" i="13"/>
  <c r="G166" i="13"/>
  <c r="H165" i="13"/>
  <c r="G165" i="13"/>
  <c r="H763" i="13" l="1"/>
  <c r="H764" i="13"/>
  <c r="H765" i="13"/>
  <c r="H766" i="13"/>
  <c r="H767" i="13"/>
  <c r="H768" i="13"/>
  <c r="H769" i="13"/>
  <c r="H770" i="13"/>
  <c r="H771" i="13"/>
  <c r="H772" i="13"/>
  <c r="H773" i="13"/>
  <c r="H774" i="13"/>
  <c r="H775" i="13"/>
  <c r="G763" i="13"/>
  <c r="G764" i="13"/>
  <c r="G765" i="13"/>
  <c r="G766" i="13"/>
  <c r="G767" i="13"/>
  <c r="G768" i="13"/>
  <c r="G769" i="13"/>
  <c r="G770" i="13"/>
  <c r="G771" i="13"/>
  <c r="G772" i="13"/>
  <c r="G773" i="13"/>
  <c r="G774" i="13"/>
  <c r="G775" i="13"/>
  <c r="G33" i="13"/>
  <c r="G27" i="13"/>
  <c r="G28" i="13"/>
  <c r="G29" i="13"/>
  <c r="G30" i="13"/>
  <c r="G687" i="13"/>
  <c r="G688" i="13"/>
  <c r="G702" i="13"/>
  <c r="G703" i="13"/>
  <c r="G704" i="13"/>
  <c r="G689" i="13"/>
  <c r="G690" i="13"/>
  <c r="G691" i="13"/>
  <c r="G692" i="13"/>
  <c r="H741" i="13"/>
  <c r="H742" i="13"/>
  <c r="H743" i="13"/>
  <c r="H744" i="13"/>
  <c r="G741" i="13"/>
  <c r="G742" i="13"/>
  <c r="G743" i="13"/>
  <c r="G744" i="13"/>
  <c r="H731" i="13"/>
  <c r="H732" i="13"/>
  <c r="H733" i="13"/>
  <c r="H734" i="13"/>
  <c r="H735" i="13"/>
  <c r="H736" i="13"/>
  <c r="H737" i="13"/>
  <c r="H738" i="13"/>
  <c r="G731" i="13"/>
  <c r="G732" i="13"/>
  <c r="G733" i="13"/>
  <c r="G734" i="13"/>
  <c r="G735" i="13"/>
  <c r="G736" i="13"/>
  <c r="G737" i="13"/>
  <c r="G738" i="13"/>
  <c r="H721" i="13"/>
  <c r="H722" i="13"/>
  <c r="H723" i="13"/>
  <c r="H724" i="13"/>
  <c r="H725" i="13"/>
  <c r="H726" i="13"/>
  <c r="H727" i="13"/>
  <c r="H728" i="13"/>
  <c r="G728" i="13"/>
  <c r="G721" i="13"/>
  <c r="G722" i="13"/>
  <c r="G723" i="13"/>
  <c r="G724" i="13"/>
  <c r="G725" i="13"/>
  <c r="G726" i="13"/>
  <c r="G727" i="13"/>
  <c r="H713" i="13"/>
  <c r="H714" i="13"/>
  <c r="H715" i="13"/>
  <c r="H716" i="13"/>
  <c r="H717" i="13"/>
  <c r="H718" i="13"/>
  <c r="G713" i="13"/>
  <c r="G714" i="13"/>
  <c r="G715" i="13"/>
  <c r="G716" i="13"/>
  <c r="G717" i="13"/>
  <c r="G718" i="13"/>
  <c r="H695" i="13"/>
  <c r="H696" i="13"/>
  <c r="H697" i="13"/>
  <c r="H698" i="13"/>
  <c r="H699" i="13"/>
  <c r="H700" i="13"/>
  <c r="H701" i="13"/>
  <c r="G695" i="13"/>
  <c r="G696" i="13"/>
  <c r="G697" i="13"/>
  <c r="G698" i="13"/>
  <c r="G699" i="13"/>
  <c r="G700" i="13"/>
  <c r="G701" i="13"/>
  <c r="H687" i="13"/>
  <c r="H688" i="13"/>
  <c r="H702" i="13"/>
  <c r="H703" i="13"/>
  <c r="H704" i="13"/>
  <c r="H689" i="13"/>
  <c r="H690" i="13"/>
  <c r="H691" i="13"/>
  <c r="H692" i="13"/>
  <c r="G129" i="13"/>
  <c r="H129" i="13"/>
  <c r="G36" i="13"/>
  <c r="H36" i="13"/>
  <c r="H494" i="13"/>
  <c r="H495" i="13"/>
  <c r="H496" i="13"/>
  <c r="H497" i="13"/>
  <c r="H498" i="13"/>
  <c r="H499" i="13"/>
  <c r="H500" i="13"/>
  <c r="H501" i="13"/>
  <c r="H502" i="13"/>
  <c r="H503" i="13"/>
  <c r="H504" i="13"/>
  <c r="H505" i="13"/>
  <c r="H506" i="13"/>
  <c r="H507" i="13"/>
  <c r="H508" i="13"/>
  <c r="H509" i="13"/>
  <c r="H510" i="13"/>
  <c r="H511" i="13"/>
  <c r="H512" i="13"/>
  <c r="H513" i="13"/>
  <c r="H514" i="13"/>
  <c r="H515" i="13"/>
  <c r="H516" i="13"/>
  <c r="H517" i="13"/>
  <c r="H518" i="13"/>
  <c r="H519" i="13"/>
  <c r="H522" i="13"/>
  <c r="H523" i="13"/>
  <c r="H524" i="13"/>
  <c r="H525" i="13"/>
  <c r="H526" i="13"/>
  <c r="H527" i="13"/>
  <c r="H528" i="13"/>
  <c r="H529" i="13"/>
  <c r="H530" i="13"/>
  <c r="H531" i="13"/>
  <c r="H532" i="13"/>
  <c r="H533" i="13"/>
  <c r="H534" i="13"/>
  <c r="H535" i="13"/>
  <c r="H536" i="13"/>
  <c r="H537" i="13"/>
  <c r="H538" i="13"/>
  <c r="H539" i="13"/>
  <c r="H540" i="13"/>
  <c r="H541" i="13"/>
  <c r="H542" i="13"/>
  <c r="H543" i="13"/>
  <c r="H544" i="13"/>
  <c r="H545" i="13"/>
  <c r="H546" i="13"/>
  <c r="H547" i="13"/>
  <c r="H548" i="13"/>
  <c r="H549" i="13"/>
  <c r="H552" i="13"/>
  <c r="H553" i="13"/>
  <c r="H554" i="13"/>
  <c r="H555" i="13"/>
  <c r="H556" i="13"/>
  <c r="H557" i="13"/>
  <c r="H558" i="13"/>
  <c r="H561" i="13"/>
  <c r="H562" i="13"/>
  <c r="H563" i="13"/>
  <c r="H564" i="13"/>
  <c r="H565" i="13"/>
  <c r="H566" i="13"/>
  <c r="H567" i="13"/>
  <c r="H568" i="13"/>
  <c r="H569" i="13"/>
  <c r="H570" i="13"/>
  <c r="H571" i="13"/>
  <c r="H572" i="13"/>
  <c r="H573" i="13"/>
  <c r="H574" i="13"/>
  <c r="H575" i="13"/>
  <c r="H576" i="13"/>
  <c r="H577" i="13"/>
  <c r="H578" i="13"/>
  <c r="H579" i="13"/>
  <c r="H580" i="13"/>
  <c r="H581" i="13"/>
  <c r="H582" i="13"/>
  <c r="H583" i="13"/>
  <c r="H584" i="13"/>
  <c r="H585" i="13"/>
  <c r="H586" i="13"/>
  <c r="H587" i="13"/>
  <c r="H588" i="13"/>
  <c r="H589" i="13"/>
  <c r="H590" i="13"/>
  <c r="H593" i="13"/>
  <c r="H594" i="13"/>
  <c r="H595" i="13"/>
  <c r="H596" i="13"/>
  <c r="H597" i="13"/>
  <c r="H598" i="13"/>
  <c r="H599" i="13"/>
  <c r="H600" i="13"/>
  <c r="H601" i="13"/>
  <c r="H602" i="13"/>
  <c r="H603" i="13"/>
  <c r="H604" i="13"/>
  <c r="H605" i="13"/>
  <c r="H606" i="13"/>
  <c r="H607" i="13"/>
  <c r="H608" i="13"/>
  <c r="H609" i="13"/>
  <c r="H610" i="13"/>
  <c r="H611" i="13"/>
  <c r="H612" i="13"/>
  <c r="H613" i="13"/>
  <c r="H614" i="13"/>
  <c r="H615" i="13"/>
  <c r="H616" i="13"/>
  <c r="H617" i="13"/>
  <c r="H618" i="13"/>
  <c r="H619" i="13"/>
  <c r="H620" i="13"/>
  <c r="H621" i="13"/>
  <c r="H622" i="13"/>
  <c r="H623" i="13"/>
  <c r="H624" i="13"/>
  <c r="H627" i="13"/>
  <c r="H628" i="13"/>
  <c r="H629" i="13"/>
  <c r="H630" i="13"/>
  <c r="H631" i="13"/>
  <c r="H632" i="13"/>
  <c r="H493" i="13"/>
  <c r="G494" i="13"/>
  <c r="G495" i="13"/>
  <c r="G496" i="13"/>
  <c r="G497" i="13"/>
  <c r="G498" i="13"/>
  <c r="G499" i="13"/>
  <c r="G500" i="13"/>
  <c r="G501" i="13"/>
  <c r="G502" i="13"/>
  <c r="G503" i="13"/>
  <c r="G504" i="13"/>
  <c r="G505" i="13"/>
  <c r="G506" i="13"/>
  <c r="G507" i="13"/>
  <c r="G508" i="13"/>
  <c r="G509" i="13"/>
  <c r="G510" i="13"/>
  <c r="G511" i="13"/>
  <c r="G512" i="13"/>
  <c r="G513" i="13"/>
  <c r="G514" i="13"/>
  <c r="G515" i="13"/>
  <c r="G516" i="13"/>
  <c r="G517" i="13"/>
  <c r="G518" i="13"/>
  <c r="G519" i="13"/>
  <c r="G522" i="13"/>
  <c r="G523" i="13"/>
  <c r="G524" i="13"/>
  <c r="G525" i="13"/>
  <c r="G526" i="13"/>
  <c r="G527" i="13"/>
  <c r="G528" i="13"/>
  <c r="G529" i="13"/>
  <c r="G530" i="13"/>
  <c r="G531" i="13"/>
  <c r="G532" i="13"/>
  <c r="G533" i="13"/>
  <c r="G534" i="13"/>
  <c r="G535" i="13"/>
  <c r="G536" i="13"/>
  <c r="G537" i="13"/>
  <c r="G538" i="13"/>
  <c r="G539" i="13"/>
  <c r="G540" i="13"/>
  <c r="G541" i="13"/>
  <c r="G542" i="13"/>
  <c r="G543" i="13"/>
  <c r="G544" i="13"/>
  <c r="G545" i="13"/>
  <c r="G546" i="13"/>
  <c r="G547" i="13"/>
  <c r="G548" i="13"/>
  <c r="G549" i="13"/>
  <c r="G552" i="13"/>
  <c r="G553" i="13"/>
  <c r="G554" i="13"/>
  <c r="G555" i="13"/>
  <c r="G556" i="13"/>
  <c r="G557" i="13"/>
  <c r="G558" i="13"/>
  <c r="G561" i="13"/>
  <c r="G562" i="13"/>
  <c r="G563" i="13"/>
  <c r="G564" i="13"/>
  <c r="G565" i="13"/>
  <c r="G566" i="13"/>
  <c r="G567" i="13"/>
  <c r="G568" i="13"/>
  <c r="G569" i="13"/>
  <c r="G570" i="13"/>
  <c r="G571" i="13"/>
  <c r="G572" i="13"/>
  <c r="G573" i="13"/>
  <c r="G574" i="13"/>
  <c r="G575" i="13"/>
  <c r="G576" i="13"/>
  <c r="G577" i="13"/>
  <c r="G578" i="13"/>
  <c r="G579" i="13"/>
  <c r="G580" i="13"/>
  <c r="G581" i="13"/>
  <c r="G582" i="13"/>
  <c r="G583" i="13"/>
  <c r="G584" i="13"/>
  <c r="G585" i="13"/>
  <c r="G586" i="13"/>
  <c r="G587" i="13"/>
  <c r="G588" i="13"/>
  <c r="G589" i="13"/>
  <c r="G590" i="13"/>
  <c r="G593" i="13"/>
  <c r="G594" i="13"/>
  <c r="G595" i="13"/>
  <c r="G596" i="13"/>
  <c r="G597" i="13"/>
  <c r="G598" i="13"/>
  <c r="G599" i="13"/>
  <c r="G600" i="13"/>
  <c r="G601" i="13"/>
  <c r="G602" i="13"/>
  <c r="G603" i="13"/>
  <c r="G604" i="13"/>
  <c r="G605" i="13"/>
  <c r="G606" i="13"/>
  <c r="G607" i="13"/>
  <c r="G608" i="13"/>
  <c r="G609" i="13"/>
  <c r="G610" i="13"/>
  <c r="G611" i="13"/>
  <c r="G612" i="13"/>
  <c r="G613" i="13"/>
  <c r="G614" i="13"/>
  <c r="G615" i="13"/>
  <c r="G616" i="13"/>
  <c r="G617" i="13"/>
  <c r="G618" i="13"/>
  <c r="G619" i="13"/>
  <c r="G620" i="13"/>
  <c r="G621" i="13"/>
  <c r="G622" i="13"/>
  <c r="G623" i="13"/>
  <c r="G624" i="13"/>
  <c r="G627" i="13"/>
  <c r="G628" i="13"/>
  <c r="G629" i="13"/>
  <c r="G630" i="13"/>
  <c r="G631" i="13"/>
  <c r="G632" i="13"/>
  <c r="G493" i="13"/>
  <c r="H208" i="13"/>
  <c r="G208" i="13"/>
  <c r="H207" i="13"/>
  <c r="G207" i="13"/>
  <c r="H206" i="13"/>
  <c r="G206" i="13"/>
  <c r="H205" i="13"/>
  <c r="G205" i="13"/>
  <c r="H156" i="13"/>
  <c r="G156" i="13"/>
  <c r="H155" i="13"/>
  <c r="G155" i="13"/>
  <c r="H154" i="13"/>
  <c r="G154" i="13"/>
  <c r="H152" i="13"/>
  <c r="G152" i="13"/>
  <c r="H181" i="13"/>
  <c r="G181" i="13"/>
  <c r="H180" i="13"/>
  <c r="G180" i="13"/>
  <c r="H179" i="13"/>
  <c r="G179" i="13"/>
  <c r="H178" i="13"/>
  <c r="G178" i="13"/>
  <c r="H121" i="13"/>
  <c r="G121" i="13"/>
  <c r="H120" i="13"/>
  <c r="G120" i="13"/>
  <c r="H119" i="13"/>
  <c r="G119" i="13"/>
  <c r="H117" i="13"/>
  <c r="G117" i="13"/>
  <c r="H472" i="13"/>
  <c r="H473" i="13"/>
  <c r="H474" i="13"/>
  <c r="H475" i="13"/>
  <c r="H476" i="13"/>
  <c r="H477" i="13"/>
  <c r="H478" i="13"/>
  <c r="H481" i="13"/>
  <c r="H482" i="13"/>
  <c r="H483" i="13"/>
  <c r="H484" i="13"/>
  <c r="H485" i="13"/>
  <c r="H486" i="13"/>
  <c r="H487" i="13"/>
  <c r="H490" i="13"/>
  <c r="G472" i="13"/>
  <c r="G473" i="13"/>
  <c r="G474" i="13"/>
  <c r="G475" i="13"/>
  <c r="G476" i="13"/>
  <c r="G477" i="13"/>
  <c r="G478" i="13"/>
  <c r="G481" i="13"/>
  <c r="G482" i="13"/>
  <c r="G483" i="13"/>
  <c r="G484" i="13"/>
  <c r="G485" i="13"/>
  <c r="G486" i="13"/>
  <c r="G487" i="13"/>
  <c r="G490" i="13"/>
  <c r="H441" i="13"/>
  <c r="H442" i="13"/>
  <c r="H443" i="13"/>
  <c r="H444" i="13"/>
  <c r="H445" i="13"/>
  <c r="H446" i="13"/>
  <c r="H447" i="13"/>
  <c r="H448" i="13"/>
  <c r="H449" i="13"/>
  <c r="H450" i="13"/>
  <c r="H451" i="13"/>
  <c r="H452" i="13"/>
  <c r="H455" i="13"/>
  <c r="H456" i="13"/>
  <c r="H457" i="13"/>
  <c r="H458" i="13"/>
  <c r="H459" i="13"/>
  <c r="H460" i="13"/>
  <c r="H461" i="13"/>
  <c r="H462" i="13"/>
  <c r="H463" i="13"/>
  <c r="H464" i="13"/>
  <c r="H465" i="13"/>
  <c r="H466" i="13"/>
  <c r="H469" i="13"/>
  <c r="G441" i="13"/>
  <c r="G442" i="13"/>
  <c r="G443" i="13"/>
  <c r="G444" i="13"/>
  <c r="G445" i="13"/>
  <c r="G446" i="13"/>
  <c r="G447" i="13"/>
  <c r="G448" i="13"/>
  <c r="G449" i="13"/>
  <c r="G450" i="13"/>
  <c r="G451" i="13"/>
  <c r="G452" i="13"/>
  <c r="G455" i="13"/>
  <c r="G456" i="13"/>
  <c r="G457" i="13"/>
  <c r="G458" i="13"/>
  <c r="G459" i="13"/>
  <c r="G460" i="13"/>
  <c r="G461" i="13"/>
  <c r="G462" i="13"/>
  <c r="G463" i="13"/>
  <c r="G464" i="13"/>
  <c r="G465" i="13"/>
  <c r="G466" i="13"/>
  <c r="G469" i="13"/>
  <c r="H304" i="13"/>
  <c r="H305" i="13"/>
  <c r="H306" i="13"/>
  <c r="H307" i="13"/>
  <c r="H308" i="13"/>
  <c r="H309" i="13"/>
  <c r="H310" i="13"/>
  <c r="H311" i="13"/>
  <c r="H313" i="13"/>
  <c r="H314" i="13"/>
  <c r="H315" i="13"/>
  <c r="G304" i="13"/>
  <c r="G305" i="13"/>
  <c r="G306" i="13"/>
  <c r="G307" i="13"/>
  <c r="G308" i="13"/>
  <c r="G309" i="13"/>
  <c r="G310" i="13"/>
  <c r="G311" i="13"/>
  <c r="G313" i="13"/>
  <c r="G314" i="13"/>
  <c r="G315" i="13"/>
  <c r="H27" i="13"/>
  <c r="H28" i="13"/>
  <c r="H29" i="13"/>
  <c r="H30" i="13"/>
  <c r="H32" i="13"/>
  <c r="H33" i="13"/>
  <c r="H35" i="13"/>
  <c r="H37" i="13"/>
  <c r="H38" i="13"/>
  <c r="H40" i="13"/>
  <c r="H41" i="13"/>
  <c r="H42" i="13"/>
  <c r="H43" i="13"/>
  <c r="H44" i="13"/>
  <c r="H45" i="13"/>
  <c r="H46" i="13"/>
  <c r="H47" i="13"/>
  <c r="H48" i="13"/>
  <c r="H49" i="13"/>
  <c r="H51" i="13"/>
  <c r="H52" i="13"/>
  <c r="H53" i="13"/>
  <c r="H54" i="13"/>
  <c r="H55" i="13"/>
  <c r="H56" i="13"/>
  <c r="H57" i="13"/>
  <c r="H59" i="13"/>
  <c r="H60" i="13"/>
  <c r="H62" i="13"/>
  <c r="H63" i="13"/>
  <c r="H64" i="13"/>
  <c r="H65" i="13"/>
  <c r="H66" i="13"/>
  <c r="H67" i="13"/>
  <c r="H69" i="13"/>
  <c r="H70" i="13"/>
  <c r="H71" i="13"/>
  <c r="H72" i="13"/>
  <c r="H73" i="13"/>
  <c r="H74" i="13"/>
  <c r="H75" i="13"/>
  <c r="H76" i="13"/>
  <c r="H77" i="13"/>
  <c r="H79" i="13"/>
  <c r="H80" i="13"/>
  <c r="H81" i="13"/>
  <c r="H82" i="13"/>
  <c r="H83" i="13"/>
  <c r="H84" i="13"/>
  <c r="H85" i="13"/>
  <c r="H87" i="13"/>
  <c r="H88" i="13"/>
  <c r="H89" i="13"/>
  <c r="H90" i="13"/>
  <c r="H91" i="13"/>
  <c r="H92" i="13"/>
  <c r="H93" i="13"/>
  <c r="H94" i="13"/>
  <c r="H95" i="13"/>
  <c r="H97" i="13"/>
  <c r="H98" i="13"/>
  <c r="H99" i="13"/>
  <c r="H101" i="13"/>
  <c r="H102" i="13"/>
  <c r="H103" i="13"/>
  <c r="H105" i="13"/>
  <c r="H106" i="13"/>
  <c r="H107" i="13"/>
  <c r="H108" i="13"/>
  <c r="H109" i="13"/>
  <c r="H110" i="13"/>
  <c r="H111" i="13"/>
  <c r="H112" i="13"/>
  <c r="H113" i="13"/>
  <c r="H114" i="13"/>
  <c r="H115" i="13"/>
  <c r="H116" i="13"/>
  <c r="H122" i="13"/>
  <c r="H123" i="13"/>
  <c r="H124" i="13"/>
  <c r="H125" i="13"/>
  <c r="H126" i="13"/>
  <c r="H127" i="13"/>
  <c r="H130" i="13"/>
  <c r="H131" i="13"/>
  <c r="H132" i="13"/>
  <c r="H133" i="13"/>
  <c r="H134" i="13"/>
  <c r="H135" i="13"/>
  <c r="H136" i="13"/>
  <c r="H137" i="13"/>
  <c r="H138" i="13"/>
  <c r="H139" i="13"/>
  <c r="H140" i="13"/>
  <c r="H141" i="13"/>
  <c r="H142" i="13"/>
  <c r="H143" i="13"/>
  <c r="H144" i="13"/>
  <c r="H145" i="13"/>
  <c r="H146" i="13"/>
  <c r="H147" i="13"/>
  <c r="H148" i="13"/>
  <c r="H149" i="13"/>
  <c r="H150" i="13"/>
  <c r="H151" i="13"/>
  <c r="H158" i="13"/>
  <c r="H159" i="13"/>
  <c r="H160" i="13"/>
  <c r="H161" i="13"/>
  <c r="H162" i="13"/>
  <c r="H163" i="13"/>
  <c r="H164" i="13"/>
  <c r="H167" i="13"/>
  <c r="H173" i="13"/>
  <c r="H174" i="13"/>
  <c r="H175" i="13"/>
  <c r="H176" i="13"/>
  <c r="H177" i="13"/>
  <c r="H182" i="13"/>
  <c r="H183" i="13"/>
  <c r="H184" i="13"/>
  <c r="H185" i="13"/>
  <c r="H187" i="13"/>
  <c r="H188" i="13"/>
  <c r="H189" i="13"/>
  <c r="H190" i="13"/>
  <c r="H191" i="13"/>
  <c r="H192" i="13"/>
  <c r="H193" i="13"/>
  <c r="H194" i="13"/>
  <c r="H195" i="13"/>
  <c r="H196" i="13"/>
  <c r="H198" i="13"/>
  <c r="H199" i="13"/>
  <c r="H200" i="13"/>
  <c r="H201" i="13"/>
  <c r="H202" i="13"/>
  <c r="H203" i="13"/>
  <c r="H204" i="13"/>
  <c r="H209" i="13"/>
  <c r="H210" i="13"/>
  <c r="H211" i="13"/>
  <c r="H212" i="13"/>
  <c r="H214" i="13"/>
  <c r="H215" i="13"/>
  <c r="H216" i="13"/>
  <c r="H217" i="13"/>
  <c r="H218" i="13"/>
  <c r="H219" i="13"/>
  <c r="H220" i="13"/>
  <c r="H221" i="13"/>
  <c r="H222" i="13"/>
  <c r="H223" i="13"/>
  <c r="H225" i="13"/>
  <c r="H226" i="13"/>
  <c r="H227" i="13"/>
  <c r="H228" i="13"/>
  <c r="H229" i="13"/>
  <c r="H230" i="13"/>
  <c r="H231" i="13"/>
  <c r="H232" i="13"/>
  <c r="H233" i="13"/>
  <c r="H234" i="13"/>
  <c r="H236" i="13"/>
  <c r="H237" i="13"/>
  <c r="H238" i="13"/>
  <c r="H239" i="13"/>
  <c r="H241" i="13"/>
  <c r="H242" i="13"/>
  <c r="H243" i="13"/>
  <c r="H244" i="13"/>
  <c r="H245" i="13"/>
  <c r="H246" i="13"/>
  <c r="H247" i="13"/>
  <c r="H248" i="13"/>
  <c r="H249" i="13"/>
  <c r="H250" i="13"/>
  <c r="H251" i="13"/>
  <c r="H252" i="13"/>
  <c r="H253" i="13"/>
  <c r="H254" i="13"/>
  <c r="H255" i="13"/>
  <c r="H256" i="13"/>
  <c r="H257" i="13"/>
  <c r="H258" i="13"/>
  <c r="H259" i="13"/>
  <c r="H260" i="13"/>
  <c r="H261" i="13"/>
  <c r="H262" i="13"/>
  <c r="H263" i="13"/>
  <c r="H264" i="13"/>
  <c r="H265" i="13"/>
  <c r="H266" i="13"/>
  <c r="H267" i="13"/>
  <c r="H268" i="13"/>
  <c r="H269" i="13"/>
  <c r="H270" i="13"/>
  <c r="H271" i="13"/>
  <c r="H272" i="13"/>
  <c r="H274" i="13"/>
  <c r="H275" i="13"/>
  <c r="H276" i="13"/>
  <c r="H277" i="13"/>
  <c r="H278" i="13"/>
  <c r="H279" i="13"/>
  <c r="H280" i="13"/>
  <c r="H281" i="13"/>
  <c r="H282" i="13"/>
  <c r="H283" i="13"/>
  <c r="H284" i="13"/>
  <c r="H285" i="13"/>
  <c r="H286" i="13"/>
  <c r="H287" i="13"/>
  <c r="H288" i="13"/>
  <c r="H289" i="13"/>
  <c r="H290" i="13"/>
  <c r="H291" i="13"/>
  <c r="H292" i="13"/>
  <c r="H293" i="13"/>
  <c r="H294" i="13"/>
  <c r="H295" i="13"/>
  <c r="H296" i="13"/>
  <c r="H297" i="13"/>
  <c r="H298" i="13"/>
  <c r="H299" i="13"/>
  <c r="H300" i="13"/>
  <c r="H301" i="13"/>
  <c r="H302" i="13"/>
  <c r="H318" i="13"/>
  <c r="H319" i="13"/>
  <c r="H320" i="13"/>
  <c r="H321" i="13"/>
  <c r="H322" i="13"/>
  <c r="H323" i="13"/>
  <c r="H324" i="13"/>
  <c r="H325" i="13"/>
  <c r="H326" i="13"/>
  <c r="H327" i="13"/>
  <c r="H328" i="13"/>
  <c r="H329" i="13"/>
  <c r="H330" i="13"/>
  <c r="H331" i="13"/>
  <c r="H332" i="13"/>
  <c r="H333" i="13"/>
  <c r="H334" i="13"/>
  <c r="H335" i="13"/>
  <c r="H336" i="13"/>
  <c r="H337" i="13"/>
  <c r="H338" i="13"/>
  <c r="H339" i="13"/>
  <c r="H340" i="13"/>
  <c r="H341" i="13"/>
  <c r="H344" i="13"/>
  <c r="H345" i="13"/>
  <c r="H346" i="13"/>
  <c r="H347" i="13"/>
  <c r="H348" i="13"/>
  <c r="H349" i="13"/>
  <c r="H350" i="13"/>
  <c r="H351" i="13"/>
  <c r="H352" i="13"/>
  <c r="H353" i="13"/>
  <c r="H354" i="13"/>
  <c r="H355" i="13"/>
  <c r="H356" i="13"/>
  <c r="H357" i="13"/>
  <c r="H358" i="13"/>
  <c r="H359" i="13"/>
  <c r="H360" i="13"/>
  <c r="H361" i="13"/>
  <c r="H362" i="13"/>
  <c r="H363" i="13"/>
  <c r="H364" i="13"/>
  <c r="H365" i="13"/>
  <c r="H366" i="13"/>
  <c r="H367" i="13"/>
  <c r="H370" i="13"/>
  <c r="H371" i="13"/>
  <c r="H372" i="13"/>
  <c r="H373" i="13"/>
  <c r="H374" i="13"/>
  <c r="H375" i="13"/>
  <c r="H376" i="13"/>
  <c r="H379" i="13"/>
  <c r="H380" i="13"/>
  <c r="H381" i="13"/>
  <c r="H382" i="13"/>
  <c r="H383" i="13"/>
  <c r="H384" i="13"/>
  <c r="H385" i="13"/>
  <c r="H386" i="13"/>
  <c r="H387" i="13"/>
  <c r="H388" i="13"/>
  <c r="H389" i="13"/>
  <c r="H390" i="13"/>
  <c r="H391" i="13"/>
  <c r="H392" i="13"/>
  <c r="H393" i="13"/>
  <c r="H394" i="13"/>
  <c r="H395" i="13"/>
  <c r="H396" i="13"/>
  <c r="H397" i="13"/>
  <c r="H398" i="13"/>
  <c r="H399" i="13"/>
  <c r="H400" i="13"/>
  <c r="H401" i="13"/>
  <c r="H402" i="13"/>
  <c r="H405" i="13"/>
  <c r="H406" i="13"/>
  <c r="H407" i="13"/>
  <c r="H408" i="13"/>
  <c r="H409" i="13"/>
  <c r="H410" i="13"/>
  <c r="H411" i="13"/>
  <c r="H412" i="13"/>
  <c r="H413" i="13"/>
  <c r="H414" i="13"/>
  <c r="H415" i="13"/>
  <c r="H416" i="13"/>
  <c r="H417" i="13"/>
  <c r="H418" i="13"/>
  <c r="H419" i="13"/>
  <c r="H420" i="13"/>
  <c r="H421" i="13"/>
  <c r="H422" i="13"/>
  <c r="H423" i="13"/>
  <c r="H424" i="13"/>
  <c r="H425" i="13"/>
  <c r="H426" i="13"/>
  <c r="H427" i="13"/>
  <c r="H428" i="13"/>
  <c r="H429" i="13"/>
  <c r="H430" i="13"/>
  <c r="H433" i="13"/>
  <c r="H434" i="13"/>
  <c r="H435" i="13"/>
  <c r="H436" i="13"/>
  <c r="H437" i="13"/>
  <c r="H438" i="13"/>
  <c r="H686" i="13"/>
  <c r="H694" i="13"/>
  <c r="H712" i="13"/>
  <c r="H720" i="13"/>
  <c r="H730" i="13"/>
  <c r="H740" i="13"/>
  <c r="H746" i="13"/>
  <c r="H747" i="13"/>
  <c r="H748" i="13"/>
  <c r="H749" i="13"/>
  <c r="H750" i="13"/>
  <c r="H751" i="13"/>
  <c r="H752" i="13"/>
  <c r="H753" i="13"/>
  <c r="H754" i="13"/>
  <c r="H755" i="13"/>
  <c r="H756" i="13"/>
  <c r="H757" i="13"/>
  <c r="H758" i="13"/>
  <c r="H759" i="13"/>
  <c r="H760" i="13"/>
  <c r="H762" i="13"/>
  <c r="G32" i="13"/>
  <c r="G35" i="13"/>
  <c r="G37" i="13"/>
  <c r="G38" i="13"/>
  <c r="G40" i="13"/>
  <c r="G41" i="13"/>
  <c r="G42" i="13"/>
  <c r="G43" i="13"/>
  <c r="G44" i="13"/>
  <c r="G45" i="13"/>
  <c r="G46" i="13"/>
  <c r="G47" i="13"/>
  <c r="G48" i="13"/>
  <c r="G49" i="13"/>
  <c r="G51" i="13"/>
  <c r="G52" i="13"/>
  <c r="G53" i="13"/>
  <c r="G54" i="13"/>
  <c r="G55" i="13"/>
  <c r="G56" i="13"/>
  <c r="G57" i="13"/>
  <c r="G59" i="13"/>
  <c r="G60" i="13"/>
  <c r="G62" i="13"/>
  <c r="G63" i="13"/>
  <c r="G64" i="13"/>
  <c r="G65" i="13"/>
  <c r="G66" i="13"/>
  <c r="G67" i="13"/>
  <c r="G69" i="13"/>
  <c r="G70" i="13"/>
  <c r="G71" i="13"/>
  <c r="G72" i="13"/>
  <c r="G73" i="13"/>
  <c r="G74" i="13"/>
  <c r="G75" i="13"/>
  <c r="G76" i="13"/>
  <c r="G77" i="13"/>
  <c r="G79" i="13"/>
  <c r="G80" i="13"/>
  <c r="G81" i="13"/>
  <c r="G82" i="13"/>
  <c r="G83" i="13"/>
  <c r="G84" i="13"/>
  <c r="G85" i="13"/>
  <c r="G87" i="13"/>
  <c r="G88" i="13"/>
  <c r="G89" i="13"/>
  <c r="G90" i="13"/>
  <c r="G91" i="13"/>
  <c r="G92" i="13"/>
  <c r="G93" i="13"/>
  <c r="G94" i="13"/>
  <c r="G95" i="13"/>
  <c r="G97" i="13"/>
  <c r="G98" i="13"/>
  <c r="G99" i="13"/>
  <c r="G101" i="13"/>
  <c r="G102" i="13"/>
  <c r="G103" i="13"/>
  <c r="G105" i="13"/>
  <c r="G106" i="13"/>
  <c r="G107" i="13"/>
  <c r="G108" i="13"/>
  <c r="G109" i="13"/>
  <c r="G110" i="13"/>
  <c r="G111" i="13"/>
  <c r="G112" i="13"/>
  <c r="G113" i="13"/>
  <c r="G114" i="13"/>
  <c r="G115" i="13"/>
  <c r="G116" i="13"/>
  <c r="G122" i="13"/>
  <c r="G123" i="13"/>
  <c r="G124" i="13"/>
  <c r="G125" i="13"/>
  <c r="G126" i="13"/>
  <c r="G127" i="13"/>
  <c r="G130" i="13"/>
  <c r="G131" i="13"/>
  <c r="G132" i="13"/>
  <c r="G133" i="13"/>
  <c r="G134" i="13"/>
  <c r="G135" i="13"/>
  <c r="G136" i="13"/>
  <c r="G137" i="13"/>
  <c r="G138" i="13"/>
  <c r="G139" i="13"/>
  <c r="G140" i="13"/>
  <c r="G141" i="13"/>
  <c r="G142" i="13"/>
  <c r="G143" i="13"/>
  <c r="G144" i="13"/>
  <c r="G145" i="13"/>
  <c r="G146" i="13"/>
  <c r="G147" i="13"/>
  <c r="G148" i="13"/>
  <c r="G149" i="13"/>
  <c r="G150" i="13"/>
  <c r="G151" i="13"/>
  <c r="G158" i="13"/>
  <c r="G159" i="13"/>
  <c r="G160" i="13"/>
  <c r="G161" i="13"/>
  <c r="G162" i="13"/>
  <c r="G163" i="13"/>
  <c r="G164" i="13"/>
  <c r="G167" i="13"/>
  <c r="G173" i="13"/>
  <c r="G174" i="13"/>
  <c r="G175" i="13"/>
  <c r="G176" i="13"/>
  <c r="G177" i="13"/>
  <c r="G182" i="13"/>
  <c r="G183" i="13"/>
  <c r="G184" i="13"/>
  <c r="G185" i="13"/>
  <c r="G187" i="13"/>
  <c r="G188" i="13"/>
  <c r="G189" i="13"/>
  <c r="G190" i="13"/>
  <c r="G191" i="13"/>
  <c r="G192" i="13"/>
  <c r="G193" i="13"/>
  <c r="G194" i="13"/>
  <c r="G195" i="13"/>
  <c r="G196" i="13"/>
  <c r="G198" i="13"/>
  <c r="G199" i="13"/>
  <c r="G200" i="13"/>
  <c r="G201" i="13"/>
  <c r="G202" i="13"/>
  <c r="G203" i="13"/>
  <c r="G204" i="13"/>
  <c r="G209" i="13"/>
  <c r="G210" i="13"/>
  <c r="G211" i="13"/>
  <c r="G212" i="13"/>
  <c r="G214" i="13"/>
  <c r="G215" i="13"/>
  <c r="G216" i="13"/>
  <c r="G217" i="13"/>
  <c r="G218" i="13"/>
  <c r="G219" i="13"/>
  <c r="G220" i="13"/>
  <c r="G221" i="13"/>
  <c r="G222" i="13"/>
  <c r="G223" i="13"/>
  <c r="G225" i="13"/>
  <c r="G226" i="13"/>
  <c r="G227" i="13"/>
  <c r="G228" i="13"/>
  <c r="G229" i="13"/>
  <c r="G230" i="13"/>
  <c r="G231" i="13"/>
  <c r="G232" i="13"/>
  <c r="G233" i="13"/>
  <c r="G234" i="13"/>
  <c r="G236" i="13"/>
  <c r="G237" i="13"/>
  <c r="G238" i="13"/>
  <c r="G239" i="13"/>
  <c r="G241" i="13"/>
  <c r="G242" i="13"/>
  <c r="G243" i="13"/>
  <c r="G244" i="13"/>
  <c r="G245" i="13"/>
  <c r="G246" i="13"/>
  <c r="G247" i="13"/>
  <c r="G248" i="13"/>
  <c r="G249" i="13"/>
  <c r="G250" i="13"/>
  <c r="G251" i="13"/>
  <c r="G252" i="13"/>
  <c r="G253" i="13"/>
  <c r="G254" i="13"/>
  <c r="G255" i="13"/>
  <c r="G256" i="13"/>
  <c r="G257" i="13"/>
  <c r="G258" i="13"/>
  <c r="G259" i="13"/>
  <c r="G260" i="13"/>
  <c r="G261" i="13"/>
  <c r="G262" i="13"/>
  <c r="G263" i="13"/>
  <c r="G264" i="13"/>
  <c r="G265" i="13"/>
  <c r="G266" i="13"/>
  <c r="G267" i="13"/>
  <c r="G268" i="13"/>
  <c r="G269" i="13"/>
  <c r="G270" i="13"/>
  <c r="G271" i="13"/>
  <c r="G272" i="13"/>
  <c r="G274" i="13"/>
  <c r="G275" i="13"/>
  <c r="G276" i="13"/>
  <c r="G277" i="13"/>
  <c r="G278" i="13"/>
  <c r="G279" i="13"/>
  <c r="G280" i="13"/>
  <c r="G281" i="13"/>
  <c r="G282" i="13"/>
  <c r="G283" i="13"/>
  <c r="G284" i="13"/>
  <c r="G285" i="13"/>
  <c r="G286" i="13"/>
  <c r="G287" i="13"/>
  <c r="G288" i="13"/>
  <c r="G289" i="13"/>
  <c r="G290" i="13"/>
  <c r="G291" i="13"/>
  <c r="G292" i="13"/>
  <c r="G293" i="13"/>
  <c r="G294" i="13"/>
  <c r="G295" i="13"/>
  <c r="G296" i="13"/>
  <c r="G297" i="13"/>
  <c r="G298" i="13"/>
  <c r="G299" i="13"/>
  <c r="G300" i="13"/>
  <c r="G301" i="13"/>
  <c r="G302" i="13"/>
  <c r="G318" i="13"/>
  <c r="G319" i="13"/>
  <c r="G320" i="13"/>
  <c r="G321" i="13"/>
  <c r="G322" i="13"/>
  <c r="G323" i="13"/>
  <c r="G324" i="13"/>
  <c r="G325" i="13"/>
  <c r="G326" i="13"/>
  <c r="G327" i="13"/>
  <c r="G328" i="13"/>
  <c r="G329" i="13"/>
  <c r="G330" i="13"/>
  <c r="G331" i="13"/>
  <c r="G332" i="13"/>
  <c r="G333" i="13"/>
  <c r="G334" i="13"/>
  <c r="G335" i="13"/>
  <c r="G336" i="13"/>
  <c r="G337" i="13"/>
  <c r="G338" i="13"/>
  <c r="G339" i="13"/>
  <c r="G340" i="13"/>
  <c r="G341" i="13"/>
  <c r="G344" i="13"/>
  <c r="G345" i="13"/>
  <c r="G346" i="13"/>
  <c r="G347" i="13"/>
  <c r="G348" i="13"/>
  <c r="G349" i="13"/>
  <c r="G350" i="13"/>
  <c r="G351" i="13"/>
  <c r="G352" i="13"/>
  <c r="G353" i="13"/>
  <c r="G354" i="13"/>
  <c r="G355" i="13"/>
  <c r="G356" i="13"/>
  <c r="G357" i="13"/>
  <c r="G358" i="13"/>
  <c r="G359" i="13"/>
  <c r="G360" i="13"/>
  <c r="G361" i="13"/>
  <c r="G362" i="13"/>
  <c r="G363" i="13"/>
  <c r="G364" i="13"/>
  <c r="G365" i="13"/>
  <c r="G366" i="13"/>
  <c r="G367" i="13"/>
  <c r="G370" i="13"/>
  <c r="G371" i="13"/>
  <c r="G372" i="13"/>
  <c r="G373" i="13"/>
  <c r="G374" i="13"/>
  <c r="G375" i="13"/>
  <c r="G376" i="13"/>
  <c r="G379" i="13"/>
  <c r="G380" i="13"/>
  <c r="G381" i="13"/>
  <c r="G382" i="13"/>
  <c r="G383" i="13"/>
  <c r="G384" i="13"/>
  <c r="G385" i="13"/>
  <c r="G386" i="13"/>
  <c r="G387" i="13"/>
  <c r="G388" i="13"/>
  <c r="G389" i="13"/>
  <c r="G390" i="13"/>
  <c r="G391" i="13"/>
  <c r="G392" i="13"/>
  <c r="G393" i="13"/>
  <c r="G394" i="13"/>
  <c r="G395" i="13"/>
  <c r="G396" i="13"/>
  <c r="G397" i="13"/>
  <c r="G398" i="13"/>
  <c r="G399" i="13"/>
  <c r="G400" i="13"/>
  <c r="G401" i="13"/>
  <c r="G402" i="13"/>
  <c r="G405" i="13"/>
  <c r="G406" i="13"/>
  <c r="G407" i="13"/>
  <c r="G408" i="13"/>
  <c r="G409" i="13"/>
  <c r="G410" i="13"/>
  <c r="G411" i="13"/>
  <c r="G412" i="13"/>
  <c r="G413" i="13"/>
  <c r="G414" i="13"/>
  <c r="G415" i="13"/>
  <c r="G416" i="13"/>
  <c r="G417" i="13"/>
  <c r="G418" i="13"/>
  <c r="G419" i="13"/>
  <c r="G420" i="13"/>
  <c r="G421" i="13"/>
  <c r="G422" i="13"/>
  <c r="G423" i="13"/>
  <c r="G424" i="13"/>
  <c r="G425" i="13"/>
  <c r="G426" i="13"/>
  <c r="G427" i="13"/>
  <c r="G428" i="13"/>
  <c r="G429" i="13"/>
  <c r="G430" i="13"/>
  <c r="G433" i="13"/>
  <c r="G434" i="13"/>
  <c r="G435" i="13"/>
  <c r="G436" i="13"/>
  <c r="G437" i="13"/>
  <c r="G438" i="13"/>
  <c r="G686" i="13"/>
  <c r="G694" i="13"/>
  <c r="G712" i="13"/>
  <c r="G720" i="13"/>
  <c r="G730" i="13"/>
  <c r="G740" i="13"/>
  <c r="G746" i="13"/>
  <c r="G747" i="13"/>
  <c r="G748" i="13"/>
  <c r="G749" i="13"/>
  <c r="G750" i="13"/>
  <c r="G751" i="13"/>
  <c r="G752" i="13"/>
  <c r="G753" i="13"/>
  <c r="G754" i="13"/>
  <c r="G755" i="13"/>
  <c r="G756" i="13"/>
  <c r="G757" i="13"/>
  <c r="G758" i="13"/>
  <c r="G759" i="13"/>
  <c r="G760" i="13"/>
  <c r="G762" i="13"/>
  <c r="H26" i="13"/>
  <c r="G26" i="13"/>
</calcChain>
</file>

<file path=xl/sharedStrings.xml><?xml version="1.0" encoding="utf-8"?>
<sst xmlns="http://schemas.openxmlformats.org/spreadsheetml/2006/main" count="2789" uniqueCount="1030">
  <si>
    <t>Химия. Әдiстемелiк нұсқау</t>
  </si>
  <si>
    <t>Алтынбекова Ольга Баймухановна</t>
  </si>
  <si>
    <t>Учимся говорить правильно!</t>
  </si>
  <si>
    <t>Шындық шырағы</t>
  </si>
  <si>
    <t>Ә.С. Бейсенова, Ә.С.Қирабаев</t>
  </si>
  <si>
    <t>каз.рус. англ. турец.</t>
  </si>
  <si>
    <t>Геометрия. Әдiстемелiк нұсқау</t>
  </si>
  <si>
    <t>Геометрия. Дидактикалық материалдар</t>
  </si>
  <si>
    <t>9- класс с русским языком обучения</t>
  </si>
  <si>
    <t>Русская литература. Методическое руководство</t>
  </si>
  <si>
    <t>Русская литература. Хрестоматия</t>
  </si>
  <si>
    <t>История Казахстана. Методическое руководство</t>
  </si>
  <si>
    <t>История Казахстана. Хрестоматия</t>
  </si>
  <si>
    <t>Химия. Методическое руководство</t>
  </si>
  <si>
    <t>II  Научно-популярная и познавательная и историческая литература</t>
  </si>
  <si>
    <t>Валерий Михайлов</t>
  </si>
  <si>
    <t>Великий Джут</t>
  </si>
  <si>
    <t>Койгелдиев М..</t>
  </si>
  <si>
    <t>Алаш қозғалысы</t>
  </si>
  <si>
    <t>Галиев В.</t>
  </si>
  <si>
    <t>Книга, разбудившая народ</t>
  </si>
  <si>
    <t>Серия "Алаш мұрасы"</t>
  </si>
  <si>
    <t xml:space="preserve"> Дулатов М.</t>
  </si>
  <si>
    <t xml:space="preserve"> Бес томдық шығарм.жин. 1-том</t>
  </si>
  <si>
    <t xml:space="preserve"> Бес томдық шығарм.жин. 2-том</t>
  </si>
  <si>
    <t xml:space="preserve"> Бес томдық шығарм.жин. 3-том</t>
  </si>
  <si>
    <t xml:space="preserve"> Бес томдық шығарм.жин. 4-том</t>
  </si>
  <si>
    <t>Дулатов М.</t>
  </si>
  <si>
    <t xml:space="preserve"> Бес томдық шығарм.жин. 5-том</t>
  </si>
  <si>
    <t>Гүлнар Міржақыпқызы Дулатова</t>
  </si>
  <si>
    <t xml:space="preserve"> “Жетiншi сөз” сериясы</t>
  </si>
  <si>
    <t xml:space="preserve"> Сұлтанов Т.И.</t>
  </si>
  <si>
    <t xml:space="preserve"> Темір және оның империясы</t>
  </si>
  <si>
    <t>Шынгысхан және оның ұрпактары</t>
  </si>
  <si>
    <t xml:space="preserve"> Құраст: Бельгер Г.К.</t>
  </si>
  <si>
    <t>№ п/п</t>
  </si>
  <si>
    <t>Автор</t>
  </si>
  <si>
    <t>Наименование</t>
  </si>
  <si>
    <t xml:space="preserve">Язык </t>
  </si>
  <si>
    <t xml:space="preserve">Күпән Ермекова </t>
  </si>
  <si>
    <t xml:space="preserve">Изучаем казахский язык легко. Танымгер   1-й уровень/с диском/ </t>
  </si>
  <si>
    <t>қаз/рус</t>
  </si>
  <si>
    <t xml:space="preserve">Изучаем казахский язык легко. Танымгер   2-й уровень/с диском/ </t>
  </si>
  <si>
    <t>каз.</t>
  </si>
  <si>
    <t>Мағауин М.М.</t>
  </si>
  <si>
    <t xml:space="preserve"> Султанов Т.И.</t>
  </si>
  <si>
    <t xml:space="preserve"> Серия “Слово седьмое”</t>
  </si>
  <si>
    <t xml:space="preserve"> Тимур и его империя</t>
  </si>
  <si>
    <t xml:space="preserve"> состав: Бельгер Г.К.</t>
  </si>
  <si>
    <t xml:space="preserve"> перевод: Тверитин Г.</t>
  </si>
  <si>
    <t xml:space="preserve"> Серия “Фотоальбомов”</t>
  </si>
  <si>
    <t>Коллектив авторов</t>
  </si>
  <si>
    <t>Каз./англ.</t>
  </si>
  <si>
    <t>Рус./англ.</t>
  </si>
  <si>
    <t>Ольга Кузнецова, Арнабай Нұржанов</t>
  </si>
  <si>
    <t>Ортағасырлық Меркі (Мирки) қаласы</t>
  </si>
  <si>
    <t>каз.рус. англ.</t>
  </si>
  <si>
    <t>Карл Байпаков,Кузембай Байбосынов</t>
  </si>
  <si>
    <t>Көне Тараздың қазынасы</t>
  </si>
  <si>
    <t>О.Белялов, О.Таланова.</t>
  </si>
  <si>
    <t>III  Детская литература</t>
  </si>
  <si>
    <t>Қазақхалық ертегісі</t>
  </si>
  <si>
    <t xml:space="preserve"> Кім күшті</t>
  </si>
  <si>
    <t>Қағанақбас, қылкеңірдек және шибұт</t>
  </si>
  <si>
    <t>Казахская народная сказка</t>
  </si>
  <si>
    <t>Момунбай и семеро разбойников</t>
  </si>
  <si>
    <t>IV Справочная литература</t>
  </si>
  <si>
    <t>Ахметова С.Г., Тұрсынбаева Ж.Б., Ысақова Ж.</t>
  </si>
  <si>
    <t>Ағылшын-қазақ сөздiгi</t>
  </si>
  <si>
    <t>англ.каз.</t>
  </si>
  <si>
    <t xml:space="preserve">Ахметова С.Г., </t>
  </si>
  <si>
    <t>V  Плакатная продукция и раздаточный учебный материал</t>
  </si>
  <si>
    <t>Естественно-Математическое направление</t>
  </si>
  <si>
    <t>Қазақ тiлi. Әдiстемелiк нұсқау</t>
  </si>
  <si>
    <t>Алгебра и начала анализа. Сборник задач</t>
  </si>
  <si>
    <t>Корчевский В., Жумагулова З.</t>
  </si>
  <si>
    <t>Русская литература. Учебник</t>
  </si>
  <si>
    <t>узб.</t>
  </si>
  <si>
    <t>Год издания</t>
  </si>
  <si>
    <t xml:space="preserve">                                                                                   Генеральный директор</t>
  </si>
  <si>
    <t xml:space="preserve">                                                                                   ТОО "Издательство"Мектеп"</t>
  </si>
  <si>
    <t>Общественно-Гуманитарное направление</t>
  </si>
  <si>
    <t>В.З.Галиев</t>
  </si>
  <si>
    <t>Ұлтты оятқан кітап. (Міржақып Дулатұлы және оның "Оян,қазақ!" кітабының ізімен</t>
  </si>
  <si>
    <t>Фотоальбом Жетісу.Жер жаннаты</t>
  </si>
  <si>
    <t>Фотоальбом Жетысу.Край равнин и заснеженных гор</t>
  </si>
  <si>
    <t>қаз</t>
  </si>
  <si>
    <t>Пр.№88 от 20.03. 2014 г.</t>
  </si>
  <si>
    <t>Қ.Әлім, Е. Сатыбалдиев</t>
  </si>
  <si>
    <t>Алаш қызы Гүлнар: Естелік-эссе</t>
  </si>
  <si>
    <t>қаз.,рус.</t>
  </si>
  <si>
    <t>Фотоальбом "Орталық Азия таулары"</t>
  </si>
  <si>
    <t>Фотоальбом "Горы Центральной Азии"</t>
  </si>
  <si>
    <t>Фотоальбом "Природа Казахстана"</t>
  </si>
  <si>
    <t>Фотоальбом "Қазахстан табиғаты"</t>
  </si>
  <si>
    <t xml:space="preserve"> “Қыз Жiбек” (лиро-эпостық поэма)</t>
  </si>
  <si>
    <t>История и теория древнетюрскского письма</t>
  </si>
  <si>
    <t>Алаштың сөнбес жұлдыздары. Естеліқ- эссе</t>
  </si>
  <si>
    <t>Қазақша-агылшынша-орысша сөздiқ</t>
  </si>
  <si>
    <t>Ахметова С.</t>
  </si>
  <si>
    <t>Аманжолов С.</t>
  </si>
  <si>
    <t xml:space="preserve"> Кобыз и копье.Повествование о казахских акынах и жырау XV-XVIII веков.</t>
  </si>
  <si>
    <t xml:space="preserve"> Абай. Өлеңдер. Поэмалар. Аудармалар. Қара сөздер. </t>
  </si>
  <si>
    <t xml:space="preserve"> Абай. Стихи. Поэмы. Проза. </t>
  </si>
  <si>
    <t>Көпейұлы М.</t>
  </si>
  <si>
    <t xml:space="preserve"> Қозы Көрпеш (лиро-эпостық поэма)</t>
  </si>
  <si>
    <t xml:space="preserve"> Песнь о Козы Корпеше  и Баян Сулу</t>
  </si>
  <si>
    <t>Рождение казахской государственности. История Казахского ханства</t>
  </si>
  <si>
    <t>Қазақ мемлекеттілігінің құрылуы. Қазақ хандыгының тарихы</t>
  </si>
  <si>
    <t xml:space="preserve"> Чингис-хан и его потомки</t>
  </si>
  <si>
    <t xml:space="preserve"> Золотая Орда. Государство Чингизидов  в Евразийской степи</t>
  </si>
  <si>
    <t>Алтын Орда. Евразия даласындағы Шынғыс хан ұрпақтарының мемлекеті</t>
  </si>
  <si>
    <t>каз.англ.рус</t>
  </si>
  <si>
    <t>Қазақ тілінің түсіндерме сөздігі</t>
  </si>
  <si>
    <t>Бұралқыұлы М.</t>
  </si>
  <si>
    <t>Қазақша- орысша-ағылшынша-түрікше экологиялық түсіндерме сөздік</t>
  </si>
  <si>
    <t>Мұхамедиұлы А.,Алдамбергенова Г.,Шырымбаева Э.</t>
  </si>
  <si>
    <t>Ғажайып әліпби.Ағылшын тілінде сөйлеп үйренейік. Оқу құралы</t>
  </si>
  <si>
    <t>Математиканы оқытудың теориясы мен әдістемесі. Оқу құралы</t>
  </si>
  <si>
    <t xml:space="preserve">Абылқасымова А. </t>
  </si>
  <si>
    <t>Теория и методика обучения математике</t>
  </si>
  <si>
    <t>Пособия по изучению и развитию точных наук</t>
  </si>
  <si>
    <t>_________________Сатыбалдиев Е.А.</t>
  </si>
  <si>
    <t>рус.</t>
  </si>
  <si>
    <t>қаз.</t>
  </si>
  <si>
    <t xml:space="preserve">Математика. Әдістемелік нұсқау </t>
  </si>
  <si>
    <t>5- класс с русским языком обучения</t>
  </si>
  <si>
    <t>Геометрия.Учебник</t>
  </si>
  <si>
    <t>Геометрия. Методическое руководство</t>
  </si>
  <si>
    <t>Алгебра.Учебник</t>
  </si>
  <si>
    <t>Қазақстан тарихы. Оқулық</t>
  </si>
  <si>
    <t>Химия. Оқулық</t>
  </si>
  <si>
    <t>Физика. Оқулық</t>
  </si>
  <si>
    <t>Геометрия. Оқулық</t>
  </si>
  <si>
    <t>Биология. Оқулық</t>
  </si>
  <si>
    <t>Физика.Оқулық</t>
  </si>
  <si>
    <t>Физика. Әдiстемелiк нұсқау</t>
  </si>
  <si>
    <t>Физика.Учебник</t>
  </si>
  <si>
    <t>Физика. Методическое руководство</t>
  </si>
  <si>
    <t>Брулева Ф.,Токтарова Т.</t>
  </si>
  <si>
    <t>Пособия по изучению и развитию казахского и других языков</t>
  </si>
  <si>
    <t>Русский язык и культура речи.Учебное пособие для средних специальных учебных заведений</t>
  </si>
  <si>
    <t xml:space="preserve">Серия 60001, № 0068089 от 17.08.12 г. </t>
  </si>
  <si>
    <t>Всемирная история. Учебник</t>
  </si>
  <si>
    <t>Химия. Учебник</t>
  </si>
  <si>
    <t>Биология. Учебник</t>
  </si>
  <si>
    <t>Пр.№ 68 от 21.02.2011 г.</t>
  </si>
  <si>
    <t>Всемирная история. Хрестоматия</t>
  </si>
  <si>
    <t>Всемирная история. Методическое руководство</t>
  </si>
  <si>
    <t>Всемирная история.Учебник</t>
  </si>
  <si>
    <t>Пр.146 от 22.04.2013 г.</t>
  </si>
  <si>
    <t>Наименование утвержд.документа</t>
  </si>
  <si>
    <t>Математика. Методическое руководство.</t>
  </si>
  <si>
    <t>10- класс с русским языком обучения</t>
  </si>
  <si>
    <t>Алгебра. Сборник задач</t>
  </si>
  <si>
    <t>уйг.</t>
  </si>
  <si>
    <t xml:space="preserve">Русская литература. Хрестоматия </t>
  </si>
  <si>
    <t>Қазақстан тарихы.Оқулық</t>
  </si>
  <si>
    <t>Геометрия.Оқулық</t>
  </si>
  <si>
    <t>Русский язык. Методическое руководство</t>
  </si>
  <si>
    <t>Галлиев В.З.,Мажитов К.Г.</t>
  </si>
  <si>
    <t>История колонизации Казахстана(в 20-60 годах XIXвека)</t>
  </si>
  <si>
    <t>Герольд Бельгер</t>
  </si>
  <si>
    <t>Записки старого толмача</t>
  </si>
  <si>
    <t>А.С. Аманжолов</t>
  </si>
  <si>
    <t>Түркі филологиясының негіздері</t>
  </si>
  <si>
    <t xml:space="preserve"> Алин М.</t>
  </si>
  <si>
    <t xml:space="preserve"> Казахские народные сказки</t>
  </si>
  <si>
    <t>Алдар- Косе</t>
  </si>
  <si>
    <t xml:space="preserve"> Түсiндiрме сөздiк.</t>
  </si>
  <si>
    <t xml:space="preserve"> Әскери iс</t>
  </si>
  <si>
    <t xml:space="preserve"> Кен iсi және металлургия</t>
  </si>
  <si>
    <t xml:space="preserve"> Су шаруашылығы</t>
  </si>
  <si>
    <t xml:space="preserve"> Тамақ өнеркәсiбi және тұрмыстық қызмет</t>
  </si>
  <si>
    <t xml:space="preserve"> Геология</t>
  </si>
  <si>
    <t>Машинажасау</t>
  </si>
  <si>
    <t>Қоғамдық тамақтандыру</t>
  </si>
  <si>
    <t>Словарь (англ.пословиц, фразеол.ед.и способов их передачи) в рус.каз.нем.языках</t>
  </si>
  <si>
    <t>рус.каз. нем.</t>
  </si>
  <si>
    <t>англ.</t>
  </si>
  <si>
    <t>Ақбасова А.Ж.</t>
  </si>
  <si>
    <t>Қазақша-орысша түсіндерме сөздік: Экология және тіршілік қауіпсіздігі</t>
  </si>
  <si>
    <t>История Казахстана.Учебник</t>
  </si>
  <si>
    <t>Химия.Учебник</t>
  </si>
  <si>
    <t>Алгебра. Есептер жинағы</t>
  </si>
  <si>
    <t>Геометрия. Учебник</t>
  </si>
  <si>
    <t>7- класс с русским языком обучения</t>
  </si>
  <si>
    <t>Алгебра. Дидактические материалы</t>
  </si>
  <si>
    <t>О.В. Таланова,</t>
  </si>
  <si>
    <t xml:space="preserve">Реквизиты издательства </t>
  </si>
  <si>
    <t>1.</t>
  </si>
  <si>
    <t>Полное наименование  издательства</t>
  </si>
  <si>
    <t>ТОО «Издательство «Мектеп»</t>
  </si>
  <si>
    <t>2.</t>
  </si>
  <si>
    <t>Юридический адрес</t>
  </si>
  <si>
    <t xml:space="preserve">050009, г. Алматы, пр. Абая, 143 </t>
  </si>
  <si>
    <t xml:space="preserve">3.    </t>
  </si>
  <si>
    <t>Фактический адрес</t>
  </si>
  <si>
    <t>050009, г. Алматы, пр.Абая, 143</t>
  </si>
  <si>
    <t>4.</t>
  </si>
  <si>
    <t>Свидетельство о регистрации</t>
  </si>
  <si>
    <t>№ 60866 - 1910 – ТОО от 02.06.2005г.</t>
  </si>
  <si>
    <t>5.</t>
  </si>
  <si>
    <t xml:space="preserve">Свидетельство налогоплательщика    </t>
  </si>
  <si>
    <t>Серия 60, № 0076395 от 17.02.04 г.</t>
  </si>
  <si>
    <t>6.</t>
  </si>
  <si>
    <t>Свидетельство о постановке на учет</t>
  </si>
  <si>
    <t>7.</t>
  </si>
  <si>
    <t>Телефоны в г.Алматы</t>
  </si>
  <si>
    <t>8 (727) 394-42-34, ф.т.394-37-58, ф.т. 394-42-30</t>
  </si>
  <si>
    <t>8.</t>
  </si>
  <si>
    <t>E – mail</t>
  </si>
  <si>
    <t>mektep @ mail. ru</t>
  </si>
  <si>
    <t>9.</t>
  </si>
  <si>
    <t>WEB caйt</t>
  </si>
  <si>
    <t>www .mektep. kz</t>
  </si>
  <si>
    <t>10.</t>
  </si>
  <si>
    <t>Регитрационный номер РНН</t>
  </si>
  <si>
    <t>11.</t>
  </si>
  <si>
    <t>Код организации по ОКПО</t>
  </si>
  <si>
    <t>№ 40158254 от 06.06.2005г.</t>
  </si>
  <si>
    <t>12.</t>
  </si>
  <si>
    <t>Основной вид деятельности</t>
  </si>
  <si>
    <t>«Издательская» (пп.4.2.1 Устава ТОО)</t>
  </si>
  <si>
    <t>13.</t>
  </si>
  <si>
    <t>Платежные реквизиты</t>
  </si>
  <si>
    <t>АО «Народный банк Казахстана»</t>
  </si>
  <si>
    <t>14.</t>
  </si>
  <si>
    <t>Расчетный счет в тенге ИИК</t>
  </si>
  <si>
    <t>KZ 676010131000003881</t>
  </si>
  <si>
    <t>15.</t>
  </si>
  <si>
    <t>БИН</t>
  </si>
  <si>
    <t xml:space="preserve">040240006726. </t>
  </si>
  <si>
    <t>БИК</t>
  </si>
  <si>
    <t>HSBKKZKX</t>
  </si>
  <si>
    <t>16.</t>
  </si>
  <si>
    <t>1-й руководитель –Генеральный директор</t>
  </si>
  <si>
    <t>Сатыбалдиев Ерлан Абенович</t>
  </si>
  <si>
    <t>17.</t>
  </si>
  <si>
    <t>Действия ТОО и руководителя на основании</t>
  </si>
  <si>
    <t>Устава, зарегистрированного в МЮ РК 02.06.2005г.</t>
  </si>
  <si>
    <t>Биология. Методическое руководство</t>
  </si>
  <si>
    <t>Бахытжан Момышулы</t>
  </si>
  <si>
    <t>Ерлан Қожабаев</t>
  </si>
  <si>
    <t>қаз.рус.англ.</t>
  </si>
  <si>
    <t>Тропа пера и дорога меча.Сага о Бахе-афганце</t>
  </si>
  <si>
    <t>Алтынбаев М., К.Аманжолов, А.Тасбулатов, Д. Майхиев. Начальная военная подготовка.Учебный фильм. 1- фильм</t>
  </si>
  <si>
    <t>Защита Отечества-важнейшая функция государства</t>
  </si>
  <si>
    <t>Алтынбаев М., К.Аманжолов, А.Тасбулатов, Д. Майхиев.  Начальная военная подготовка.Учебный фильм. 2- фильм</t>
  </si>
  <si>
    <t>Современная армия РК</t>
  </si>
  <si>
    <t>Алтынбаев М., К.Аманжолов, Д.Тасбулатов, А. Майхиев. Начальная военная подготовка.Учебный фильм. 3- фильм</t>
  </si>
  <si>
    <t>Строевая подготовка</t>
  </si>
  <si>
    <t>Алтынбаев М., К.Аманжолов, А.Тасбулатов, Д. Майхиев.  Начальная военная подготовка.Учебный фильм.4 фильм</t>
  </si>
  <si>
    <t>"Военная топография"Ориентирование на местности без карты и движение по азимутам.</t>
  </si>
  <si>
    <t>Алтынбаев М., К.Аманжолов, А.Тасбулатов, Д. Майхиев.  Начальная военная подготовка.Учебный фильм.5 фильм</t>
  </si>
  <si>
    <t>Тактическая подготовка</t>
  </si>
  <si>
    <t>Алтынбаев М., К.Аманжолов, А.Тасбулатов, Д. Майхиев.  Начальная военная подготовка.Учебный фильм.6 фильм</t>
  </si>
  <si>
    <t>Назначение, боевые свойства и общее устройство автомата АК-74 и пулемета РПК-74</t>
  </si>
  <si>
    <t>Алтынбаев М., К.Аманжолов, А.Тасбулатов, Д. Майхиев.  Начальная военная подготовка.Учебный фильм.7 фильм</t>
  </si>
  <si>
    <t>Приемы стрельбы из стрелкового оружия</t>
  </si>
  <si>
    <t>Алтынбаев М., К.Аманжолов, А.Тасбулатов, Д. Майхиев.  Начальная военная подготовка.Учебный фильм. 1- фильм</t>
  </si>
  <si>
    <t>Алтынбаев М., К.Аманжолов, А.Тасбулатов, Д. Майхиев. Начальная военная подготовка.Учебный фильм. 3- фильм</t>
  </si>
  <si>
    <t>Алтынбаев М., К.Аманжолов, А.Тасбулатов, Д. Майхиев. Начальная военная подготовка.Учебный фильм. 4- фильм</t>
  </si>
  <si>
    <t>Алтынбаев М., К.Аманжолов, А.Тасбулатов, Д. Майхиев.  Начальная военная подготовка.Учебный фильм. 5- фильм</t>
  </si>
  <si>
    <t>Алтынбаев М., К.Аманжолов, А.Тасбулатов, Д. Майхиев. Начальная военная подготовка.Учебный фильм. 6- фильм</t>
  </si>
  <si>
    <t>Алтынбаев М., К.Аманжолов, А.Тасбулатов, Д. Майхиев. Начальная военная подготовка.Учебный фильм. 7- фильм</t>
  </si>
  <si>
    <t>Қазақ оюлары. Казахские орнаменты.Kazakh ornaments</t>
  </si>
  <si>
    <t>Б.Қапалбек, М.Жолшаева, Т.Мадиева</t>
  </si>
  <si>
    <t>Қазақ тілі. Әдістемелік нұсқау</t>
  </si>
  <si>
    <t>Б.Керімбекова, Ә.Қуанышбаева</t>
  </si>
  <si>
    <t>Қазақ әдебиеті. Әдістемелік нұсқау</t>
  </si>
  <si>
    <t>Қазақ әдебиеті. Оқулық+аудиодиск</t>
  </si>
  <si>
    <t>Қазақ әдебиеті. Хрестоматия.</t>
  </si>
  <si>
    <t>Қазақстан тарихы (Ежелгі дүние). Әдістемелік нұсқау</t>
  </si>
  <si>
    <t>Русский язык. Методическое руководство.</t>
  </si>
  <si>
    <t>Локтионова Н.,Забинякова Г.</t>
  </si>
  <si>
    <t>Русская литература.Методическое руководство.</t>
  </si>
  <si>
    <t xml:space="preserve">Абылкасымова А., Кучер Т., </t>
  </si>
  <si>
    <t>Математика.Сборник задач.</t>
  </si>
  <si>
    <t>Қазақ тілі. Оқулық+ аудиодиск</t>
  </si>
  <si>
    <t>Қазақ тілі. Әдістемелік нұсқау.</t>
  </si>
  <si>
    <t>Е.Очкур, Ж.Құрманғалиева</t>
  </si>
  <si>
    <t xml:space="preserve">Биология.Әдiстемелiк нұсқау </t>
  </si>
  <si>
    <t>У. Тоқбергенова, Б. Кронгарт</t>
  </si>
  <si>
    <t>У.Тоқбергенова, Д.Тұрсынбаева, Б.Ерженбек</t>
  </si>
  <si>
    <t>М.Оспанова,Т.Белоусова,Қ.Аухадиева</t>
  </si>
  <si>
    <t xml:space="preserve">Қ.Аухадиева, Т.Белоусова </t>
  </si>
  <si>
    <t xml:space="preserve">М.Оспанова </t>
  </si>
  <si>
    <t>Химия. Дидактикалық материалдар</t>
  </si>
  <si>
    <t>Г. Көкебаева, Р. Мырзабекова, Е. Қартабаева</t>
  </si>
  <si>
    <t>Локтионова Н., Забинякова Г.</t>
  </si>
  <si>
    <t>География. Учебник</t>
  </si>
  <si>
    <t>Толыбекова Ш., Головина Г.,Козина С.</t>
  </si>
  <si>
    <t>География. Методическое руководство</t>
  </si>
  <si>
    <t>География.Дидактические материалы</t>
  </si>
  <si>
    <t xml:space="preserve">Толыбекова Ш., Головина Г., 
Козина С.
</t>
  </si>
  <si>
    <t>Очкур Е., Курмангалиева Ж.</t>
  </si>
  <si>
    <t xml:space="preserve">Кронгарт Б., Токбергенова У. </t>
  </si>
  <si>
    <t>Оспанова М., Белоусова Т., Аухадиева К.</t>
  </si>
  <si>
    <t>Химия.Методическое руководство</t>
  </si>
  <si>
    <t>Белоусова Т., Аухадиева К.</t>
  </si>
  <si>
    <t>Химия. Дидактические материалы</t>
  </si>
  <si>
    <t>Оспанова М.</t>
  </si>
  <si>
    <t>Тәбиәтшунаслиқ. Дәрислик</t>
  </si>
  <si>
    <t>Очкур Е., Ударцева В.</t>
  </si>
  <si>
    <t xml:space="preserve">Тәбиәтшунаслиқ. Иш дәптири                         </t>
  </si>
  <si>
    <t xml:space="preserve">Дуния тонуш. Дәрислик  </t>
  </si>
  <si>
    <t>Дуния тонуш.Иш дәптири</t>
  </si>
  <si>
    <t>Ағылшынша-қазақша сөздiк (карманный словарь)</t>
  </si>
  <si>
    <t xml:space="preserve">анг.каз </t>
  </si>
  <si>
    <t>British and Amerikan jokes Английские и Американские шутки ( на английском языке)</t>
  </si>
  <si>
    <t xml:space="preserve">Т. Кучер, З.Жұмағулова, М.Дюсов   </t>
  </si>
  <si>
    <t>Т.Омарбеков, Г. Хабижанова, Т.Қартаева, М.Ноғайбаева</t>
  </si>
  <si>
    <t>Абылкасымова А., Кучер Т.П, Жумагулова З.</t>
  </si>
  <si>
    <t xml:space="preserve">Кучер Т., Жумагулова З., Дюсов М. </t>
  </si>
  <si>
    <t>Б.Қапалбек,С.Жантасова,Т.Мадиева</t>
  </si>
  <si>
    <t xml:space="preserve">Б.Қапалбек, С.Жантасова </t>
  </si>
  <si>
    <t xml:space="preserve">Головина Г., Козина С., Толыбекова Ш.
</t>
  </si>
  <si>
    <t xml:space="preserve">Токбергенова У., Турсынбаева Д., Ерженбек Б.
</t>
  </si>
  <si>
    <t>2- класс с уйгурским языком обучения</t>
  </si>
  <si>
    <t>Рафикова Ш., Головина Г.,Дюжикова М.</t>
  </si>
  <si>
    <t>Математика.  Есептер жинағы</t>
  </si>
  <si>
    <t>Математика. (1,2 бөлім) Оқулық</t>
  </si>
  <si>
    <t xml:space="preserve">Цена без НДС, тенге </t>
  </si>
  <si>
    <t xml:space="preserve">НДС, тенге </t>
  </si>
  <si>
    <t>Пр.№150 от 04.04.2017 г.</t>
  </si>
  <si>
    <t>А.Әбілқасымова, Т. Кучер, В.Корчевский, З.Жұмағұлова.</t>
  </si>
  <si>
    <t>Математика.(Алгебра) Оқулық.</t>
  </si>
  <si>
    <t xml:space="preserve">Математика.(Алгебра)Әдістемелік нұсқау </t>
  </si>
  <si>
    <t>Математика.(Алгебра)Есептер жинағы</t>
  </si>
  <si>
    <t>Математика.(Геометрия) Оқулық.</t>
  </si>
  <si>
    <t xml:space="preserve">Математика.(Геометрия)Әдістемелік нұсқау </t>
  </si>
  <si>
    <t>Математика.(Геометрия)Есептер жинағы</t>
  </si>
  <si>
    <t xml:space="preserve">Абылкасымова А., Кучер Т., Корчевский В., Жумагулова З., </t>
  </si>
  <si>
    <t xml:space="preserve"> Математика.  (Алгебра). Учебник </t>
  </si>
  <si>
    <t xml:space="preserve"> Математика.(Алгебра) Методическое руководство</t>
  </si>
  <si>
    <t xml:space="preserve"> Математика.(Алгебра) Дидактические материалы</t>
  </si>
  <si>
    <t xml:space="preserve"> Математика. (Алгебра) Сборник задач</t>
  </si>
  <si>
    <t>Математика.(Геометрия) Учебник.</t>
  </si>
  <si>
    <t>Математика.(Геометрия)Методическое руководство</t>
  </si>
  <si>
    <t xml:space="preserve"> Математика.(Геометрия) Дидактические материалы</t>
  </si>
  <si>
    <t>Математика.(Геометрия)Сборник задач</t>
  </si>
  <si>
    <t>А.Әбілқасымова, Т. Кучер</t>
  </si>
  <si>
    <t>Е.Тұяқов, Л.Жумалиева</t>
  </si>
  <si>
    <t xml:space="preserve"> Абылкасымова А., Кучер Т.</t>
  </si>
  <si>
    <t xml:space="preserve"> Абылкасымова А., Кучер Т.,  Корчевский В., Жумагулова З.</t>
  </si>
  <si>
    <t>Смирнов В., Туяков Е.</t>
  </si>
  <si>
    <t>Сабитова З., Дюсенова Д.,Скляренко К., Дюсетаева Р.</t>
  </si>
  <si>
    <t>5- класс с уйгурским языком обучения</t>
  </si>
  <si>
    <t>Қазақстан тарихы . Учебник.</t>
  </si>
  <si>
    <t>7- класс с уйгурским языком обучения</t>
  </si>
  <si>
    <t>Арзиев Р.У., Дуганова Г.Н., Имиров И.</t>
  </si>
  <si>
    <t>Уйғур тили. Учебник</t>
  </si>
  <si>
    <t>Хамраев А.</t>
  </si>
  <si>
    <t>Уйғур әдәбияти. Учебник</t>
  </si>
  <si>
    <t xml:space="preserve"> Абылкасымова А.,Смирнов В.,Кучер Т., Корчевский В., Жумагулова З., Туяков Е.</t>
  </si>
  <si>
    <t xml:space="preserve"> Математика.  (Геометрия). Учебник </t>
  </si>
  <si>
    <t xml:space="preserve">В.Смирнов, Е. Тұяқов </t>
  </si>
  <si>
    <t xml:space="preserve">В.Смирнов,    Е. Туяков </t>
  </si>
  <si>
    <t>Естествознание.Учебник.</t>
  </si>
  <si>
    <t>№ 327 от 11.07.2017 г.</t>
  </si>
  <si>
    <t>Сабитова З. Скляренко К.</t>
  </si>
  <si>
    <t>Қазақ  тілі. Оқулық + CD диск</t>
  </si>
  <si>
    <t xml:space="preserve">Жолшаева М. С., Отарбаева Г. Н., 
Нұрманова  Г.  Н.
</t>
  </si>
  <si>
    <t>Керімбекова Б.Д., Мұқанова Ж.Ж.</t>
  </si>
  <si>
    <t>Қазақ  әдебиеті. Оқулық +CD диск</t>
  </si>
  <si>
    <t>Қазақ әдебиеті. Хрестоматия</t>
  </si>
  <si>
    <t xml:space="preserve">Омарбеков Т. О., Хабижанова Г.Б., Картаева Т.Е., Ногайбаева М.С. </t>
  </si>
  <si>
    <t>Омарбеков Т., Хабижанова Г.Б., Картаева Т.Е., Ногайбаева М.С.</t>
  </si>
  <si>
    <t>Қазақстан тарихы. Әдістемелік нұсқау.</t>
  </si>
  <si>
    <t>Көкебаева  Г. К., Мырзабекова  Р.С. Картабаева Е.Т.</t>
  </si>
  <si>
    <t>Көпекпай Ә.М. , Жұматаева Ж.</t>
  </si>
  <si>
    <t>Дүниежүзі  тарихы. Әдістемелік нұсқау</t>
  </si>
  <si>
    <t>Көкебаева  Г. К.,  Мырзабекова  Р.С., Картабаева Е.Т.</t>
  </si>
  <si>
    <t>Дүниежүзі  тарихы. Хрестоматия</t>
  </si>
  <si>
    <t>Очкур Е.А., Белоусова Т.Г.,Паимцева Н.А., Ударцева В.М.</t>
  </si>
  <si>
    <t>Жаратылыстану.Оқулық</t>
  </si>
  <si>
    <t>Жаратылыстану. Әдістемелік нұсқау</t>
  </si>
  <si>
    <t xml:space="preserve">Әбілқасымова А.Е., Кучер Т.П.,
Жұмағұлова З.Ә.
</t>
  </si>
  <si>
    <t>Математика. Оқулық 1,2 бөлім</t>
  </si>
  <si>
    <t>Әбілқасымова А.Е., Кучер Т.П.</t>
  </si>
  <si>
    <t>Математика.  Әдістемелік нұсқау+ диск + CD диск.</t>
  </si>
  <si>
    <t>Корчевский В.Е., Жұмағұлова З.Ә.,  Белошистова Я.С.</t>
  </si>
  <si>
    <t>Математика. Есептер жинағы</t>
  </si>
  <si>
    <t>Корчевский В.Е.,  Жұмағұлова З.Ә.,  Белошистова Я.С.</t>
  </si>
  <si>
    <t>Математика. Дидактикалық материалдар</t>
  </si>
  <si>
    <t>6- класс с русским языком обучения</t>
  </si>
  <si>
    <t>Қосымова Г., Сатбекова А., Берденова К., Рахымжанов К.</t>
  </si>
  <si>
    <t>Қазақ тілі мен әдебиеті.Оқулық +CD</t>
  </si>
  <si>
    <t>Қосымова Г., Сатбекова А., Берденова К.</t>
  </si>
  <si>
    <t>Қазақ тілі мен әдебиеті. Методическое руководство</t>
  </si>
  <si>
    <t>Сабитова З. К., Бейсембаев А.Р.</t>
  </si>
  <si>
    <t>Сабитова З. К., Бейсембаев А.Р., Дюсенова Д. С., Дюсетаева Р.К., Скляренко К. С.,</t>
  </si>
  <si>
    <t>Локтионова Н. П., Забинякова Г. В.</t>
  </si>
  <si>
    <t xml:space="preserve">Русская литература. Методическое руководство </t>
  </si>
  <si>
    <t xml:space="preserve">Омарбеков Т.О., Хабижанова Г.Б., Картаева Т.Е., Ногайбаева М.С. </t>
  </si>
  <si>
    <t>Омарбеков Т.О., Хабижанова Г.Б., Картаева Т.Е., Ногайбаева М.С.</t>
  </si>
  <si>
    <t>История Казахстана.Методическое руководство</t>
  </si>
  <si>
    <t>Кокебаева  Г. К.,  Мырзабекова  Р.С. Картабаева Е.Т.</t>
  </si>
  <si>
    <t>Көпекпай А.М. , Джуматаева Ж.О.</t>
  </si>
  <si>
    <t>Кокебаева  Г. К., Мырзабекова  Р.С., Картабаева Е.Т.,</t>
  </si>
  <si>
    <t>Естествознание. Методическое руководство</t>
  </si>
  <si>
    <t>Абылкасымова А.Е.,Кучер Т.П., Жумагулова З.</t>
  </si>
  <si>
    <t xml:space="preserve">Абылкасымова А.Е.,Кучер Т.П. </t>
  </si>
  <si>
    <t>Математика. Методическое руководство + CD</t>
  </si>
  <si>
    <t xml:space="preserve"> Корчевский В.Е.,  Жумагулова З.А., Белошистова Я.С.  </t>
  </si>
  <si>
    <t>Математика. Сборник задач</t>
  </si>
  <si>
    <t xml:space="preserve">Корчевский В.Е., Жумагулова З.А., Белошистова Я.С.  </t>
  </si>
  <si>
    <t>Математика.Дидактические материалы</t>
  </si>
  <si>
    <r>
      <t>Қапалбек Б.С., Омарова А. Д., Закиряева Г.,</t>
    </r>
    <r>
      <rPr>
        <sz val="10"/>
        <rFont val="Times New Roman"/>
        <family val="1"/>
        <charset val="204"/>
      </rPr>
      <t xml:space="preserve">  </t>
    </r>
    <r>
      <rPr>
        <b/>
        <sz val="10"/>
        <rFont val="Times New Roman"/>
        <family val="1"/>
        <charset val="204"/>
      </rPr>
      <t>Абнасырова Г.</t>
    </r>
    <r>
      <rPr>
        <sz val="10"/>
        <rFont val="Times New Roman"/>
        <family val="1"/>
        <charset val="204"/>
      </rPr>
      <t xml:space="preserve">                                      </t>
    </r>
  </si>
  <si>
    <t>Қазақ  тілі. Оқулық +CD</t>
  </si>
  <si>
    <t xml:space="preserve">Қапалбек Б.С.,  Абнасырова Г., Арзымбетова С.                                                                  </t>
  </si>
  <si>
    <t>Дәрібаев С. Д., Орда Г. Ж., Сатылова А.Е.</t>
  </si>
  <si>
    <t xml:space="preserve">Қазақ  әдебиеті. Оқулық </t>
  </si>
  <si>
    <t>Дәрібаев С. Д.,Орда Г. Ж., Сатылова А.Е</t>
  </si>
  <si>
    <t>Дәрібаев С. Д.,Орда Г. Ж., Сатылова А.Е.</t>
  </si>
  <si>
    <r>
      <t>Омарбеков Т.О.</t>
    </r>
    <r>
      <rPr>
        <sz val="10"/>
        <rFont val="Times New Roman"/>
        <family val="1"/>
        <charset val="204"/>
      </rPr>
      <t xml:space="preserve">, </t>
    </r>
    <r>
      <rPr>
        <b/>
        <sz val="10"/>
        <rFont val="Times New Roman"/>
        <family val="1"/>
        <charset val="204"/>
      </rPr>
      <t>Хабижанова Г.Б.</t>
    </r>
    <r>
      <rPr>
        <sz val="10"/>
        <rFont val="Times New Roman"/>
        <family val="1"/>
        <charset val="204"/>
      </rPr>
      <t xml:space="preserve">, </t>
    </r>
    <r>
      <rPr>
        <b/>
        <sz val="10"/>
        <rFont val="Times New Roman"/>
        <family val="1"/>
        <charset val="204"/>
      </rPr>
      <t>Картаева Т.Е., Ногайбаева М.С.</t>
    </r>
  </si>
  <si>
    <t>Алдабек Н. Ә., Макашева К.Н., Байзакова Қ. Е.</t>
  </si>
  <si>
    <t>Алдабек Н. Ә., Аманкулова Б.</t>
  </si>
  <si>
    <t>Алдабек Н. Ә., Байзакова Қ.Е., Мақашева К.Н.</t>
  </si>
  <si>
    <t>Оспанова  М. К., Аухадиева Қ.,  Белоусова Т. Г.</t>
  </si>
  <si>
    <t>Химия. Оқулық.</t>
  </si>
  <si>
    <t xml:space="preserve">Аухадиева Қ., Белоусова Т. Г. </t>
  </si>
  <si>
    <t>Химия. Әдістемелік нұсқау</t>
  </si>
  <si>
    <t>Оспанова М.К.</t>
  </si>
  <si>
    <t xml:space="preserve"> Химия. Дидактикалық  материалдар</t>
  </si>
  <si>
    <t xml:space="preserve">Кронгарт Б.А.,  Насохова Ш.Б. </t>
  </si>
  <si>
    <t>Кронгарт Б.А.</t>
  </si>
  <si>
    <t xml:space="preserve">Әбілмәжінова С.Ә.,  Каймулдинова К.Д.   </t>
  </si>
  <si>
    <t>География. Оқулық.</t>
  </si>
  <si>
    <t>Әбілмәжінова С.Ә., Бейкитова А.</t>
  </si>
  <si>
    <t>География. Әдiстемелiк нұсқау</t>
  </si>
  <si>
    <t>Әбілқасымова А.Е., Кучер Т.П., Жұмағұлова З., Корчевский В.Е.</t>
  </si>
  <si>
    <t>Алгебра. Оқулық</t>
  </si>
  <si>
    <t>Әбілқасымова А., Кучер Т., Корчевский В.</t>
  </si>
  <si>
    <t>Алгебра. Әдiстемелiк нұсқау + СD</t>
  </si>
  <si>
    <t xml:space="preserve">Жұмағұлова З., Корчевский В. </t>
  </si>
  <si>
    <t>Алгебра.  Дидактикалық  материалдар</t>
  </si>
  <si>
    <t>Корчевский В., Жұмағұлова З.</t>
  </si>
  <si>
    <t>Смирнов В.А., Тұяқов Е.А</t>
  </si>
  <si>
    <t xml:space="preserve"> Смирнов В.А., Тұяқов Е.А</t>
  </si>
  <si>
    <t xml:space="preserve"> Геометрия. Дидактикалық  материалдар</t>
  </si>
  <si>
    <t>Геометрия. Есептер жинағы</t>
  </si>
  <si>
    <t>8- класс с русским языком обучения</t>
  </si>
  <si>
    <t>Қосымова Г., Сатбекова А., Арын Е., Рахымжанов К.</t>
  </si>
  <si>
    <t>Қазақ тілі мен әдебиеті. Оқулық + CD</t>
  </si>
  <si>
    <t xml:space="preserve">Сабитова З. К., Скляренко К.С. </t>
  </si>
  <si>
    <t xml:space="preserve">Сабитова З. К., Дюсенова Д.С., Дюсетаева Р.К., Скляренко К.С., </t>
  </si>
  <si>
    <r>
      <t>Шашкина Г. З., Анищенко О.А.,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Шмельцер В.В.</t>
    </r>
  </si>
  <si>
    <t xml:space="preserve">Русская литература. Учебник Часть 1, 2 </t>
  </si>
  <si>
    <t>Шашкина Г. З., Анищенко О.А., Кожахметов К.Д., Шмельцер В.В.</t>
  </si>
  <si>
    <t xml:space="preserve">Шашкина Г. З., Анищенко О.А.,  </t>
  </si>
  <si>
    <r>
      <t>Омарбеков Т.</t>
    </r>
    <r>
      <rPr>
        <sz val="10"/>
        <rFont val="Times New Roman"/>
        <family val="1"/>
        <charset val="204"/>
      </rPr>
      <t xml:space="preserve">, </t>
    </r>
    <r>
      <rPr>
        <b/>
        <sz val="10"/>
        <rFont val="Times New Roman"/>
        <family val="1"/>
        <charset val="204"/>
      </rPr>
      <t>Хабижанова Г.Б.</t>
    </r>
    <r>
      <rPr>
        <sz val="10"/>
        <rFont val="Times New Roman"/>
        <family val="1"/>
        <charset val="204"/>
      </rPr>
      <t xml:space="preserve">, </t>
    </r>
    <r>
      <rPr>
        <b/>
        <sz val="10"/>
        <rFont val="Times New Roman"/>
        <family val="1"/>
        <charset val="204"/>
      </rPr>
      <t>Картаева Т.Е., Ногайбаева М.С.</t>
    </r>
  </si>
  <si>
    <t xml:space="preserve">Алдабек Н. А., Макашева К.Н.,Байзакова К. И. </t>
  </si>
  <si>
    <t>Алдабек Н. А., Аманкулова Б.А.</t>
  </si>
  <si>
    <t>Алдабек Н. А., Байзакова К.И., Макашева К.Н.</t>
  </si>
  <si>
    <t>Оспанова  М.К., Аухадиева К., Белоусова Т. Г.</t>
  </si>
  <si>
    <t xml:space="preserve">Белоусова Т. Г., Аухадиева К.С., </t>
  </si>
  <si>
    <t>Оспанова  М. К.</t>
  </si>
  <si>
    <t>Абилмажинова С.А.,                                                          Каймулдинова К. Д.</t>
  </si>
  <si>
    <t>География.Учебник</t>
  </si>
  <si>
    <t>Абилмажинова С.А., Бейкитова А.</t>
  </si>
  <si>
    <t xml:space="preserve">Абылкасымова А., Кучер Т.П., Корчевский В.Е., Жумагулова З., </t>
  </si>
  <si>
    <t>Абылкасымова А., Кучер Т.П., Корчевский В.Е.</t>
  </si>
  <si>
    <t>Алгебра. Методическое руководство + CD</t>
  </si>
  <si>
    <t xml:space="preserve">Корчевский В., Жумагулова З., </t>
  </si>
  <si>
    <t>Алгебра.  Сборник задач</t>
  </si>
  <si>
    <t xml:space="preserve">Жумагулова З., Корчевский В. </t>
  </si>
  <si>
    <t xml:space="preserve">Алгебра.  Дидактические материалы </t>
  </si>
  <si>
    <t xml:space="preserve"> Смирнов, Туяков Е.А</t>
  </si>
  <si>
    <t>Смирнов, Туяков Е.А</t>
  </si>
  <si>
    <t>Геометрия. Сборник задач</t>
  </si>
  <si>
    <t xml:space="preserve">Геометрия.  Дидактические материалы </t>
  </si>
  <si>
    <t>Пр.№192 от 03.05.2018 г.</t>
  </si>
  <si>
    <r>
      <t>Русский язык. Учебник + CD</t>
    </r>
    <r>
      <rPr>
        <b/>
        <sz val="10"/>
        <color indexed="10"/>
        <rFont val="Times New Roman"/>
        <family val="1"/>
        <charset val="204"/>
      </rPr>
      <t xml:space="preserve"> (2-ое переработанное издание)</t>
    </r>
  </si>
  <si>
    <r>
      <t xml:space="preserve">Русский язык.  Учебник. </t>
    </r>
    <r>
      <rPr>
        <b/>
        <sz val="10"/>
        <color indexed="10"/>
        <rFont val="Times New Roman"/>
        <family val="1"/>
        <charset val="204"/>
      </rPr>
      <t>Часть 1, 2 + CD</t>
    </r>
  </si>
  <si>
    <r>
      <t>Русская литература. Учебник -</t>
    </r>
    <r>
      <rPr>
        <b/>
        <sz val="10"/>
        <color indexed="10"/>
        <rFont val="Times New Roman"/>
        <family val="1"/>
        <charset val="204"/>
      </rPr>
      <t>Хрестоматия</t>
    </r>
    <r>
      <rPr>
        <b/>
        <sz val="10"/>
        <rFont val="Times New Roman"/>
        <family val="1"/>
        <charset val="204"/>
      </rPr>
      <t xml:space="preserve"> . Часть 1, 2 </t>
    </r>
  </si>
  <si>
    <t>Математика. (Часть 1, 2)Учебник</t>
  </si>
  <si>
    <r>
      <t xml:space="preserve">Русский язык. Учебник </t>
    </r>
    <r>
      <rPr>
        <b/>
        <sz val="10"/>
        <color indexed="10"/>
        <rFont val="Times New Roman KZ"/>
        <charset val="204"/>
      </rPr>
      <t>( Часть 1, 2)</t>
    </r>
    <r>
      <rPr>
        <b/>
        <sz val="10"/>
        <rFont val="Times New Roman KZ"/>
        <charset val="204"/>
      </rPr>
      <t xml:space="preserve"> + CD диск. </t>
    </r>
    <r>
      <rPr>
        <b/>
        <i/>
        <sz val="10"/>
        <rFont val="Times New Roman KZ"/>
        <charset val="204"/>
      </rPr>
      <t xml:space="preserve"> </t>
    </r>
    <r>
      <rPr>
        <b/>
        <i/>
        <sz val="10"/>
        <color indexed="10"/>
        <rFont val="Times New Roman KZ"/>
        <charset val="204"/>
      </rPr>
      <t>(2-ое переработанное издание)</t>
    </r>
  </si>
  <si>
    <t>Математика. Учебник Часть 1, 2</t>
  </si>
  <si>
    <t>Дүниежүзі  тарихы.Оқулық</t>
  </si>
  <si>
    <t xml:space="preserve">Русский язык. Учебник + CD </t>
  </si>
  <si>
    <t>Размещено на сайте издательства</t>
  </si>
  <si>
    <t>Асылбек Бисенбаев</t>
  </si>
  <si>
    <t>Мифы древних тюрков</t>
  </si>
  <si>
    <t xml:space="preserve">Сабитова З. </t>
  </si>
  <si>
    <t>Математика. Оқулық (1,2-часть) (Математика 1,2 бөлүм. Дәрислик)</t>
  </si>
  <si>
    <t>А. Әбілқасымова,  Кучер Т., Жумағұлова З.</t>
  </si>
  <si>
    <t>Қазақстан тарихы. Оқулық (Қазақстан тарихи. Дәрислик)</t>
  </si>
  <si>
    <t>Омарбеков Т., Хабижанова Г., Қартаева Т., Ноғайбаева М.</t>
  </si>
  <si>
    <t>Дуниежүзі тарихы. Оқулық (Дүния тарихи. Дәрислик)</t>
  </si>
  <si>
    <t>Кокебаева  Г., Мырзабекова Р., Қартабаева Е.</t>
  </si>
  <si>
    <t>6- класс с уйгурским языком обучения</t>
  </si>
  <si>
    <t>6- класс с узбекским языком обучения</t>
  </si>
  <si>
    <t>Математика. Оқулық (1,2 бөлім) (Математика. Дарслик 1,2 қисм)</t>
  </si>
  <si>
    <t>А. Әбілқасымова, Т. Кучер, З. Жұмағұлова</t>
  </si>
  <si>
    <t>Қазақстан тарихы. Оқулық (Қозоғистон тарихи. Дарслик)</t>
  </si>
  <si>
    <t xml:space="preserve">Т. Омарбеков, Г. Хабижанова, Т. Қартаева, М. Ноғайбаева </t>
  </si>
  <si>
    <t>Дуниежүзі тарихы. Оқулық (Жахон тарихи. Дарслик)</t>
  </si>
  <si>
    <t>Ұйғыр тілі. Оқулық. (Уйғур тили. Дәрислик)</t>
  </si>
  <si>
    <t>Арзиев Р., Дуганова Г., Имиров И.</t>
  </si>
  <si>
    <t>Ұйғыр тілі. Әдiстемелiк нұсқау.(Уйғур тили Методикилиқ қолланма)</t>
  </si>
  <si>
    <t>Ұйғыр әдебиетi. Оқулық. (Уйғур әдәбияти Дәрислик).</t>
  </si>
  <si>
    <t>Мәхсәтова П.М., Муһәммәтова Р.М.</t>
  </si>
  <si>
    <t>Ұйғыр әдебиетi. Әдiстемелiк нұсқау (Уйғур әдәбияти  Методикилиқ қолланма).</t>
  </si>
  <si>
    <t>Мәхсәтова П.М., Савутова М.М.</t>
  </si>
  <si>
    <t>Ұйғыр әдебиетi. Хрестоматия. (Уйғур әдәбияти. Хрестоматия).</t>
  </si>
  <si>
    <t>Мәхсәтова П.М., Тайирова Г.Г.</t>
  </si>
  <si>
    <t>Алгебра.Оқулық ( Алгебра. Дәрислик)</t>
  </si>
  <si>
    <t>Әбілқасымова А.,  Кучер Т., Жумағулова З., Корчевский В.</t>
  </si>
  <si>
    <t>Геометрия. Оқулық (Геометрия. Дәрислик)</t>
  </si>
  <si>
    <t>Смирнов В., Туяқов Е.</t>
  </si>
  <si>
    <t>Физика. Оқулық (Физика. Дәрислик)</t>
  </si>
  <si>
    <t>Кронгарт Б., Насохова Ш.</t>
  </si>
  <si>
    <t>Химия. Оқулық  (Химия. Дәрислик)</t>
  </si>
  <si>
    <t xml:space="preserve">Оспанова  М., Аухадиева К., Белоусова Т. </t>
  </si>
  <si>
    <t xml:space="preserve">Алдабек Н., Мақашева К., Байзақова К. </t>
  </si>
  <si>
    <t>География Оқулық (География. Дәрислик)</t>
  </si>
  <si>
    <t xml:space="preserve">Әбілмажінова С.,  Каймулдинова К. </t>
  </si>
  <si>
    <t>Алгебра.Оқулық ( Алгебра. Дарслик)</t>
  </si>
  <si>
    <t xml:space="preserve">А. Әбілқасымова, Т. Кучер, З. Жұмағұлова, В. Корчевский </t>
  </si>
  <si>
    <t>Геометрия. Оқулық (Геометрия. Дарслик)</t>
  </si>
  <si>
    <t>В.Смирнов, Е.Тұяқов</t>
  </si>
  <si>
    <t>Физика. Оқулық (Физика. Дарслик)</t>
  </si>
  <si>
    <t xml:space="preserve">Б. Кронгарт, Н. Темірқұлова, Ж. Баданова </t>
  </si>
  <si>
    <t>Химия. Оқулық  (Химия. Дарслик)</t>
  </si>
  <si>
    <t>М. Оспанова, Қ. Аухадиева, Т. Белоусова</t>
  </si>
  <si>
    <t>Т. Омарбеков, Г. Хабижанова, Т. Қартаева, М. Ноғайбаева</t>
  </si>
  <si>
    <t xml:space="preserve">Н. Алдабек, К. Мақашева, Қ. Байзақова </t>
  </si>
  <si>
    <t>8- класс с уйгурким языком обучения</t>
  </si>
  <si>
    <t>8- класс с узбекским языком обучения</t>
  </si>
  <si>
    <t>Пр.№372 от 24.07.2018 г.</t>
  </si>
  <si>
    <t>Мамаева М.К., Мукашова Ж.</t>
  </si>
  <si>
    <t>Қазақ  әдебиетi. Әдiстемелiк нұсқау</t>
  </si>
  <si>
    <t>Қазақ  әдебиетi. Хрестоматия</t>
  </si>
  <si>
    <t>Салханова Ж., Хайрушева Е., Пралиева Ж.</t>
  </si>
  <si>
    <t>Салханова Ж.Х., Хайрушева Е., Пралиева Ж</t>
  </si>
  <si>
    <t>Салханова Ж.,Хайрушева Е., Пралиева Ж.</t>
  </si>
  <si>
    <t>Өскембаев Қ.С., Мырзахметова А. Ж., Мұсабаев Б.Б.</t>
  </si>
  <si>
    <t>Алдабек Н., Аманқұлова Б.</t>
  </si>
  <si>
    <t>Ибраева А., Гончаров С.</t>
  </si>
  <si>
    <t>Ибраева А., Гончаров С., Логвиненко С.</t>
  </si>
  <si>
    <t>Құқық негіздері . Әдiстемелiк нұсқау</t>
  </si>
  <si>
    <t xml:space="preserve">Толыбекова Ш., Головина Г., Козина С., Ахметов Е.  </t>
  </si>
  <si>
    <t>Козина С., Головина Г., Толыбекова Ш.</t>
  </si>
  <si>
    <t>Қазақстан географиясы. Әдiстемелiк нұсқау</t>
  </si>
  <si>
    <t>Толыбекова Ш., Головина Г., Козина С.</t>
  </si>
  <si>
    <t>Қазақстан географиясы.  Дидактикалық материалдар</t>
  </si>
  <si>
    <t>Оспанова М., Аухадиева Қ., Белоусова Т.</t>
  </si>
  <si>
    <t>Аухадиева Қ., Белоусова Т.</t>
  </si>
  <si>
    <t>Химия. Есептер жинағы</t>
  </si>
  <si>
    <t>Қазақбаева Д., Насохова Ш.Б.., Бекбасар Н.</t>
  </si>
  <si>
    <t>Дюсов М., Ардабаева А.</t>
  </si>
  <si>
    <t>Әбілқасымова А., Кучер Т., Корчевский В., Жұмағұлова З.</t>
  </si>
  <si>
    <t>Алгебра. Дидактикалық  материалдар</t>
  </si>
  <si>
    <t>Косымова Г., Бисенбаева М., Каримова Г., Каратаев Н.</t>
  </si>
  <si>
    <t>Косымова Г., Бисенбаева М., Бекжанова Ж.</t>
  </si>
  <si>
    <t>Сабитова З.К. , Бейсембаев А.Р.</t>
  </si>
  <si>
    <t>Шашкина Г.З., Анищенко О.А., Шмельцер В., Полуянова А.</t>
  </si>
  <si>
    <t>Шашкина Г.З., Анищенко О.А.,Шмельцер В., Полуянова А.</t>
  </si>
  <si>
    <t>Шашкина Г.З., Анищенко О.А.</t>
  </si>
  <si>
    <t>Ускембаев К.С.,Сактаганова З.Г., Зуева Л.И.</t>
  </si>
  <si>
    <t>Ускембаев К.С., Мырзахметова А. Ж., Мусабаев Б.Б.</t>
  </si>
  <si>
    <t>Алдабек Н., Макашева К., Байзакова К.</t>
  </si>
  <si>
    <t>Алдабек Н., Аманкулова Б.</t>
  </si>
  <si>
    <t xml:space="preserve">Толыбекова Ш.Т., Головина Г.Е., Козина С.С., Ахметов Е.  </t>
  </si>
  <si>
    <t>География Казахстана. Методическое руководство</t>
  </si>
  <si>
    <t>География Казахстана. Дидактические материалы</t>
  </si>
  <si>
    <t>Оспанова М., Аухадиева К., Белоусова Т.</t>
  </si>
  <si>
    <t>Аухадиева К., Белоусова Т.</t>
  </si>
  <si>
    <t xml:space="preserve">Химия. Сборник задач </t>
  </si>
  <si>
    <t>Геометрия.Методическое руководство</t>
  </si>
  <si>
    <t>Геометрия.Дидактические материалы</t>
  </si>
  <si>
    <t>Абылкасымова А., Кучер Т., Корчевский В., Жумагулова З.</t>
  </si>
  <si>
    <t>Орда Г., Дәрібаев С., Ж., Сатылова А.</t>
  </si>
  <si>
    <t xml:space="preserve">Сатылова А., Дәрібаев С., Орда Г.  </t>
  </si>
  <si>
    <t>Орда Г., Дәрібаев С., Сатылова А.</t>
  </si>
  <si>
    <t>Құқық негіздері. Әдістемелік нұсқау</t>
  </si>
  <si>
    <t>Бейкитова А.</t>
  </si>
  <si>
    <t>Әбілқасымова А., Жұмағұлова З.</t>
  </si>
  <si>
    <t>Смирнов В., Тұяқов Е.</t>
  </si>
  <si>
    <t>Оспанова  М., Аухадиева Қ., Белоусова Т.</t>
  </si>
  <si>
    <t xml:space="preserve">Аухадиева Қ., Белоусова Т. </t>
  </si>
  <si>
    <t xml:space="preserve">Оспанова  М. </t>
  </si>
  <si>
    <t>Химия. Есептер жинагы</t>
  </si>
  <si>
    <t xml:space="preserve">Аухадиева Қ., Белоусова Т.  </t>
  </si>
  <si>
    <t xml:space="preserve">Кронгарт Б.А., Қазақбаева Д.,  Иманбеков О., Қыстаубаев Т. </t>
  </si>
  <si>
    <t>Очкур Е.,  Құрманғалиева Ж., Нұртаева М.</t>
  </si>
  <si>
    <t xml:space="preserve">Әбілқасымова А., Кучер Т., Корчевский В., Жұмағұлова З. </t>
  </si>
  <si>
    <t xml:space="preserve">Корчевский В.Е., Жұмағұлова З. </t>
  </si>
  <si>
    <t xml:space="preserve">Сабитова З. К., Алтынбекова О.Б. </t>
  </si>
  <si>
    <t>Сабитова З. К., Алтынбекова О.Б., Дюсенова Д.С., Дюсетаева Р.К., Скляренко К.С.</t>
  </si>
  <si>
    <t>Салханова Ж.Х., Демченко А., Зайцева О.</t>
  </si>
  <si>
    <r>
      <t>Салханова Ж.,</t>
    </r>
    <r>
      <rPr>
        <sz val="10"/>
        <color indexed="8"/>
        <rFont val="Times New Roman"/>
        <family val="1"/>
        <charset val="204"/>
      </rPr>
      <t>Демченко А.</t>
    </r>
  </si>
  <si>
    <t>Джуматаева Ж.О.</t>
  </si>
  <si>
    <t>Основы права.Методическое руководство</t>
  </si>
  <si>
    <t>Абылкасымова А., Жумагулова З.</t>
  </si>
  <si>
    <t xml:space="preserve">Белоусова Т., Аухадиева К. </t>
  </si>
  <si>
    <t xml:space="preserve">Каймулдинова К., Абилмажинова С., Саипов А.                                                          </t>
  </si>
  <si>
    <t>Сабитова З.К., Алтынбекова О.Б.</t>
  </si>
  <si>
    <t>Очкур Е., Курмангалиева Ж.,  Нуртаева М.</t>
  </si>
  <si>
    <t>Очкур Е., Курмангалиева Ж., Нуртаева М.</t>
  </si>
  <si>
    <t xml:space="preserve">Каймулдинова К. Д., Абилмажинова С.А.,                                                          </t>
  </si>
  <si>
    <t>Абылкасымова А., Кучер Т.П.,Корчевский В.Е.</t>
  </si>
  <si>
    <t>Салханова Ж., Киынова Ж., Бектурова А.</t>
  </si>
  <si>
    <t>Салханова Ж., Киынова Ж.,Бектурова А..</t>
  </si>
  <si>
    <t>Русский язык и литература. Әдістемелік нұсқау</t>
  </si>
  <si>
    <t xml:space="preserve"> Джандосова З.А.</t>
  </si>
  <si>
    <t>Джандосова З.А.</t>
  </si>
  <si>
    <t>Қазақстан тарихы. Хрестоматия.</t>
  </si>
  <si>
    <t>Косымова Г., Ергожина Ш., Арын Е.</t>
  </si>
  <si>
    <t>Джандосова З., Джуматаева Ж.</t>
  </si>
  <si>
    <t>Б.Қапалбек, М.Жолшаева</t>
  </si>
  <si>
    <t xml:space="preserve">А. Әбілқасымова,  Т. Кучер,  
З. Жұмағұлова </t>
  </si>
  <si>
    <t xml:space="preserve">А. Әбілқасымова,  Т. Кучер,  </t>
  </si>
  <si>
    <t xml:space="preserve">Жолшаева М. С., Ғ. Отарбаева, 
Нұрманова  Г.  Н. 
</t>
  </si>
  <si>
    <t>Қазақ  әдебиетi. Оқулық</t>
  </si>
  <si>
    <t>Керімбекова Б., Мұқанова Ж.</t>
  </si>
  <si>
    <t>Русский язык и литература. Әдiстемелiк нұсқау.</t>
  </si>
  <si>
    <t>Смирнов А., Тұяқов Е.</t>
  </si>
  <si>
    <t>Құқық негіздері. Оқулық.</t>
  </si>
  <si>
    <t>Русский язык. Учебник  +  CD</t>
  </si>
  <si>
    <t>Сабитова З., Дюсенова Д., Дюсетаева Р., Скляренко К.</t>
  </si>
  <si>
    <t xml:space="preserve">Қазақ тілі мен әдебиеті. Оқулық + CD </t>
  </si>
  <si>
    <t xml:space="preserve">Қазақ тілі мен әдебиеті. Методическоеруководство </t>
  </si>
  <si>
    <t>Основы права.Учебник.</t>
  </si>
  <si>
    <t>Основы права. Методическое руководство</t>
  </si>
  <si>
    <t>Қазақ  тілі.Оқулық. + CD</t>
  </si>
  <si>
    <t>Б. Қапалбек, Г.Закиряева,  C.Жантасова</t>
  </si>
  <si>
    <t>Қазақ  әдебиеті. Оқулық.</t>
  </si>
  <si>
    <t>Қайырбекова Р.Р.,Тимченко С.В., Джандосова З.А.</t>
  </si>
  <si>
    <t>Жұматаева Ж.О.</t>
  </si>
  <si>
    <t>Ибраева А., Есетова С.,Ищанова Г., Гончаров С.</t>
  </si>
  <si>
    <t>Ибраева А.,Гончаров С., Маджара В.</t>
  </si>
  <si>
    <t xml:space="preserve">Әбілқасымова А Жұмағұлова З. </t>
  </si>
  <si>
    <t>Алгебра және анализ бастамалары.Оқулық.</t>
  </si>
  <si>
    <t>Алгебра және анализ бастамалары.  Дидактикалық  материалдар</t>
  </si>
  <si>
    <t>Алгебра және анализ бастамалары.  Есептер жинағы</t>
  </si>
  <si>
    <t>Геометрия.Оқулық.</t>
  </si>
  <si>
    <t>География.Оқулық.</t>
  </si>
  <si>
    <t>Каймулдинова К.,Әбілмәжінова С., Саипов А.</t>
  </si>
  <si>
    <t>Қазақ  әдебиеті.Оқулық.</t>
  </si>
  <si>
    <t xml:space="preserve">Корчевский В., Жұмағұлова З.,  </t>
  </si>
  <si>
    <t>Алгебра және анализ бастамалары. Есептер жинағы</t>
  </si>
  <si>
    <t xml:space="preserve">Каймулдинова К.Д.,  Әбілмажінова С.А.                                          </t>
  </si>
  <si>
    <t>қоғамдық-гуманитарлық бағыт және жаратылыстану-математикалық бағыт</t>
  </si>
  <si>
    <t xml:space="preserve">10-сынып. Қазақ мектептеріне арналған </t>
  </si>
  <si>
    <t>Жаратылыстану-математикалық бағыт</t>
  </si>
  <si>
    <t>Қоғамдық-гуманитарлық бағыт</t>
  </si>
  <si>
    <t xml:space="preserve">10-класс. Для школ с русским языком обучения </t>
  </si>
  <si>
    <t xml:space="preserve">для общественно-гуманитарного и естественно-математического направления </t>
  </si>
  <si>
    <t xml:space="preserve">9- сынып қазақ мектептеріне арналған </t>
  </si>
  <si>
    <t xml:space="preserve">8- сынып қазақ мектептеріне арналған </t>
  </si>
  <si>
    <t xml:space="preserve">7- сынып қазақ мектептеріне арналған </t>
  </si>
  <si>
    <t xml:space="preserve">6- сынып қазақ мектептеріне арналған </t>
  </si>
  <si>
    <t xml:space="preserve">5- сынып қазақ мектептеріне арналған </t>
  </si>
  <si>
    <t>Русский язык и литература.Учебник + CD</t>
  </si>
  <si>
    <t>Қазақстан тарихы.Оқулық.</t>
  </si>
  <si>
    <t>Джандосова З. А., Джуматаева Ж. О.</t>
  </si>
  <si>
    <t xml:space="preserve">А.Тасбулатов, Д. Майхиев </t>
  </si>
  <si>
    <t>Русский язык.Учебник  + CD</t>
  </si>
  <si>
    <t>Русская литература.Учебник  + CD</t>
  </si>
  <si>
    <t>Салханова Ж.Х., Демченко А.С.</t>
  </si>
  <si>
    <t>Салханова Ж.Х., Демченко А.С., Зайцева О.</t>
  </si>
  <si>
    <t>Салханова Ж.Х., Демченко А.С</t>
  </si>
  <si>
    <t>Алгебра и начала анализа.Учебник.</t>
  </si>
  <si>
    <t xml:space="preserve">Алгебра и начала анализа.  Дидактические материалы </t>
  </si>
  <si>
    <t xml:space="preserve">Алгебра и начала анализа. Дидактические материалы </t>
  </si>
  <si>
    <t>Геометрия. Учебник.</t>
  </si>
  <si>
    <t>Смирнов В., Туяков Е.А</t>
  </si>
  <si>
    <t>География.Учебник.</t>
  </si>
  <si>
    <t>Физика.Учебник.</t>
  </si>
  <si>
    <t xml:space="preserve">Казахбаева Д., Кронгарт Б., Токбергенова У.   </t>
  </si>
  <si>
    <t>Оспанова  М. К., Аухадиева К., Белоусова Т. Г.</t>
  </si>
  <si>
    <t>Химия.  Сборник задач и упражнений</t>
  </si>
  <si>
    <t>Каирбекова Р.Р., Тимченко С.В., Джандосова З.А.</t>
  </si>
  <si>
    <t>Ибраева А.С., Есетова С., Ищанова Г., Гончаров С.</t>
  </si>
  <si>
    <t>Алгебра и начала анализа.  Сборник задач</t>
  </si>
  <si>
    <t>Геометрия.Учебник.</t>
  </si>
  <si>
    <t xml:space="preserve">Белоусова Т.,  Аухадиева К. </t>
  </si>
  <si>
    <t>Химия. Сборник задач и упражнений</t>
  </si>
  <si>
    <t>Қазақ тілі мен әдебиеті.  Оқулық+ CD</t>
  </si>
  <si>
    <t>Косымова Г., Ергожина Ш., Каримова Г.</t>
  </si>
  <si>
    <t>История Казахстана.Учебник.</t>
  </si>
  <si>
    <t>Тасбулатов А., Майхиев Д.</t>
  </si>
  <si>
    <t>Информатика.Окулық.</t>
  </si>
  <si>
    <t>Информатика.Әдiстемелiк нұсқау</t>
  </si>
  <si>
    <t>Информатика.Учебник.</t>
  </si>
  <si>
    <t>Информатика.Методическое руководство</t>
  </si>
  <si>
    <t xml:space="preserve">Химия.  Методическое руководство  </t>
  </si>
  <si>
    <t xml:space="preserve">Дүниежүзi  тарихы. Әдiстемелiк нұсқау   </t>
  </si>
  <si>
    <t>История Казахстана.8-9 класс  Методическое руководство</t>
  </si>
  <si>
    <t>Кольева Н.С., Шевчук Е.В., Ержанова Э.</t>
  </si>
  <si>
    <t>Кольева Н.С., Шевчук Е.В., Завертунова Н.</t>
  </si>
  <si>
    <t>Қазақбаева Д., Насохова Ш.,Абжалелова Ж.</t>
  </si>
  <si>
    <t xml:space="preserve">Өскембаев Қ.С.,Сақтағанова З.Г., Зуева Л.И., Мұхтарұлы Ғ.                                      </t>
  </si>
  <si>
    <t xml:space="preserve">Қазақстан тарихы , 8-9 Әдiстемелiк нұсқау  </t>
  </si>
  <si>
    <t>Алдабек Н., Мақашева К., Байзақова Қ.</t>
  </si>
  <si>
    <t>Кольева Н.С., Шевчук Е.В.</t>
  </si>
  <si>
    <t>Қазақбаева Д., Кронгарт Б., Тоқбергенова У.</t>
  </si>
  <si>
    <t>Каырбекова Р.Р., Тимченко С.В., Джандосова З.А.,</t>
  </si>
  <si>
    <t>Ибраева А.С., Гончаров С., Маджара В.</t>
  </si>
  <si>
    <t xml:space="preserve">Всемирная  история.8-9 Методическое руководство  </t>
  </si>
  <si>
    <t>Русский язык. Учебник. + CD диск</t>
  </si>
  <si>
    <t>Русская литература. Учебник + CD диск</t>
  </si>
  <si>
    <r>
      <t xml:space="preserve">Салханова Ж., </t>
    </r>
    <r>
      <rPr>
        <b/>
        <sz val="10"/>
        <color indexed="8"/>
        <rFont val="Times New Roman"/>
        <family val="1"/>
        <charset val="204"/>
      </rPr>
      <t>Демченко А.</t>
    </r>
  </si>
  <si>
    <t xml:space="preserve">Кронгарт Б.А.,  Казахбаева Д.  Иманбеков О., Кыстаубаев Т. </t>
  </si>
  <si>
    <t>Пр.№217 от 17.05.2019 г.</t>
  </si>
  <si>
    <r>
      <t xml:space="preserve">Алгебра. Методическое руководство </t>
    </r>
    <r>
      <rPr>
        <b/>
        <sz val="10"/>
        <rFont val="Times New Roman"/>
        <family val="1"/>
        <charset val="204"/>
      </rPr>
      <t xml:space="preserve">+ CD </t>
    </r>
  </si>
  <si>
    <r>
      <t xml:space="preserve">Алгебра және анализ бастамалары. Әдiстемелiк нұсқау </t>
    </r>
    <r>
      <rPr>
        <b/>
        <sz val="10"/>
        <rFont val="Times New Roman"/>
        <family val="1"/>
        <charset val="204"/>
      </rPr>
      <t>+ CD</t>
    </r>
  </si>
  <si>
    <r>
      <t xml:space="preserve">Алгебра и начала анализа. Методическое руководство </t>
    </r>
    <r>
      <rPr>
        <b/>
        <sz val="10"/>
        <rFont val="Times New Roman"/>
        <family val="1"/>
        <charset val="204"/>
      </rPr>
      <t>+ CD</t>
    </r>
  </si>
  <si>
    <r>
      <t xml:space="preserve">Алгебра. Әдiстемелiк нұсқау </t>
    </r>
    <r>
      <rPr>
        <b/>
        <sz val="10"/>
        <rFont val="Times New Roman"/>
        <family val="1"/>
        <charset val="204"/>
      </rPr>
      <t>+ CD</t>
    </r>
  </si>
  <si>
    <r>
      <t>Алгебра және анализ бастамалары. Әдiстемелiк нұсқау</t>
    </r>
    <r>
      <rPr>
        <b/>
        <sz val="10"/>
        <rFont val="Times New Roman"/>
        <family val="1"/>
        <charset val="204"/>
      </rPr>
      <t xml:space="preserve"> + CD</t>
    </r>
  </si>
  <si>
    <r>
      <t>Алгебра и начала анализа. Методическое руководство</t>
    </r>
    <r>
      <rPr>
        <b/>
        <sz val="10"/>
        <rFont val="Times New Roman"/>
        <family val="1"/>
        <charset val="204"/>
      </rPr>
      <t xml:space="preserve"> + CD</t>
    </r>
  </si>
  <si>
    <r>
      <t xml:space="preserve">Русский язык и литература. Хрестоматия. </t>
    </r>
    <r>
      <rPr>
        <b/>
        <sz val="10"/>
        <rFont val="Times New Roman"/>
        <family val="1"/>
        <charset val="204"/>
      </rPr>
      <t>1, 2 бөлім  (комплект)</t>
    </r>
  </si>
  <si>
    <t>Дүниежүзi  тарихы, 8-9 Оқулық 1,2 бөлім  (комплект)</t>
  </si>
  <si>
    <t>Қазақстан географиясы.Оқулық. 1,2 бөлім  (комплект)</t>
  </si>
  <si>
    <t>Химия. Оқулық. 1,2 бөлім  (комплект)</t>
  </si>
  <si>
    <t>Алгебра. Оқулық. 1,2 бөлім  (комплект)</t>
  </si>
  <si>
    <t>Русская литература. Учебник 1,2 часть  (комплект)</t>
  </si>
  <si>
    <r>
      <t>Русская литература. Хрестоматия</t>
    </r>
    <r>
      <rPr>
        <b/>
        <sz val="10"/>
        <rFont val="Times New Roman"/>
        <family val="1"/>
        <charset val="204"/>
      </rPr>
      <t>, 1,2  часть  (комплект)</t>
    </r>
  </si>
  <si>
    <t>Всемирная  история. 8-9Учебник.1, 2 часть  (комплект)</t>
  </si>
  <si>
    <t>География  Казахстана.Учебник 1,2 часть  (комплект)</t>
  </si>
  <si>
    <t>Химия Учебник 1,2 часть  (комплект)</t>
  </si>
  <si>
    <t>Алгебра. Учебник 1,2 часть  (комплект)</t>
  </si>
  <si>
    <t>Дүниежүзі  тарихы.Оқулық. 1,2 бөлім  (комплект)</t>
  </si>
  <si>
    <t>Құқық негіздері.Оқулық. 1,2 бөлім  (комплект)</t>
  </si>
  <si>
    <t>Химия.Оқулық. 1,2 бөлім  (комплект)</t>
  </si>
  <si>
    <t>Дүниежүзі  тарихы. Оқулық. 1,2 бөлім  (комплект)</t>
  </si>
  <si>
    <r>
      <t xml:space="preserve">Химия. Әдістемелік нұсқау </t>
    </r>
    <r>
      <rPr>
        <b/>
        <sz val="10"/>
        <rFont val="Times New Roman"/>
        <family val="1"/>
        <charset val="204"/>
      </rPr>
      <t>1,2 бөлім   (комплект)</t>
    </r>
  </si>
  <si>
    <t>Физика.Оқулық. 1,2 бөлім  (комплект)</t>
  </si>
  <si>
    <t>Биология.Оқулық. 1,2 бөлім  (комплект)</t>
  </si>
  <si>
    <r>
      <t>Биология. Әдiстемелiк нұсқау</t>
    </r>
    <r>
      <rPr>
        <b/>
        <sz val="10"/>
        <rFont val="Times New Roman"/>
        <family val="1"/>
        <charset val="204"/>
      </rPr>
      <t xml:space="preserve"> 1,2 бөлім  (комплект)</t>
    </r>
  </si>
  <si>
    <t>Алгебра және анализ бастамалары. Оқулық. 1,2 бөлім  (комплект)</t>
  </si>
  <si>
    <t xml:space="preserve">Алғашқы әскери және технологиялық дайындық.Оқулық. 1 бөлім.Алғашқы әскери және технологиялық дайындық. Далалық-оқу жиыны.Оқулық. 2 бөлім.   (комплект)         </t>
  </si>
  <si>
    <r>
      <t xml:space="preserve">Русский язык и литература. Хрестоматия </t>
    </r>
    <r>
      <rPr>
        <b/>
        <sz val="10"/>
        <rFont val="Times New Roman"/>
        <family val="1"/>
        <charset val="204"/>
      </rPr>
      <t>1,2 бөлім  (комплект)</t>
    </r>
  </si>
  <si>
    <r>
      <t>Русская литература. Хрестоматия</t>
    </r>
    <r>
      <rPr>
        <b/>
        <sz val="10"/>
        <rFont val="Times New Roman"/>
        <family val="1"/>
        <charset val="204"/>
      </rPr>
      <t xml:space="preserve"> 1,2 часть  (комплект)</t>
    </r>
  </si>
  <si>
    <t>Всемирная история.Учебник. 1,2 часть  (комплект)</t>
  </si>
  <si>
    <t>Основы права.Учебник. 1,2 часть  (комплект)</t>
  </si>
  <si>
    <t>Химия.Учебник.1,2 часть  (комплект)</t>
  </si>
  <si>
    <t>Всемирная история. Учебник. 1,2 часть  (комплект)</t>
  </si>
  <si>
    <t>Физика.Учебник. 1,2 часть  (комплект)</t>
  </si>
  <si>
    <t>Химия. Учебник. 1, 2 часть  (комплект)</t>
  </si>
  <si>
    <r>
      <t>Химия. Методическое руководство</t>
    </r>
    <r>
      <rPr>
        <b/>
        <sz val="10"/>
        <rFont val="Times New Roman"/>
        <family val="1"/>
        <charset val="204"/>
      </rPr>
      <t>,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1,2 часть  (комплект)</t>
    </r>
  </si>
  <si>
    <t>Биология.Учебник. 1,2 часть  (комплект)</t>
  </si>
  <si>
    <t>Алгебра и начала анализа. Учебник. 1,2 часть.  (комплект)</t>
  </si>
  <si>
    <r>
      <t>Биология. Методическое руководство</t>
    </r>
    <r>
      <rPr>
        <b/>
        <sz val="10"/>
        <rFont val="Times New Roman"/>
        <family val="1"/>
        <charset val="204"/>
      </rPr>
      <t>, 1,2 часть  (комплект)</t>
    </r>
  </si>
  <si>
    <t xml:space="preserve">Начальная военная и технологическая подготовка. Учебник. Часть 1.  Начальная военная и технологическая подготовка . Учебно-полевые сборы. Учебник.Часть 2.  (комплект)        </t>
  </si>
  <si>
    <t>Қазақстан тарихы. 8-9 Оқулық. 1 бөлім XX ғ.басы - 1945 ж.,  2 бөлім 1945 жылдан бүгінгі  күнге дейін  (комплект)</t>
  </si>
  <si>
    <t>История Казахстан.Учебник. 8-9 класс. 1 часть.(с начала XX в. до 1945 г.) , 2 часть (с 1945 года до наших дней)  (комплект)</t>
  </si>
  <si>
    <t>Русский язык и литература. Учебник. 1,2 часть+ CD (комплект)</t>
  </si>
  <si>
    <t xml:space="preserve">Қазақ тiлi. Оқулық + CD </t>
  </si>
  <si>
    <t>Кыз Жибек Лироэпическая поэма</t>
  </si>
  <si>
    <t>Переводс казахского  Канапьянова Б.</t>
  </si>
  <si>
    <t>Ииллюстрации Агимсалы Дузельханова</t>
  </si>
  <si>
    <t>Уйгурский язык. Учебник.</t>
  </si>
  <si>
    <t>Арзиев Р., Дуганова Г., Имиров А.</t>
  </si>
  <si>
    <t>Уйгурский язык. Методическое руководство.</t>
  </si>
  <si>
    <t>Арзиев Р., Дуганова Г., Имиров А., Масимова Х.</t>
  </si>
  <si>
    <t>Уйгурская  литература. Учебник.</t>
  </si>
  <si>
    <t>Хамраев А., Садиров Т., Исраилова Р.</t>
  </si>
  <si>
    <t xml:space="preserve">Уйгурская литература. Методическое руководство. </t>
  </si>
  <si>
    <t>Хамраев А., Садиров Т., Исраилова Р., Иминова Х.</t>
  </si>
  <si>
    <t>Уйгурская литература. Хрестоматия.</t>
  </si>
  <si>
    <t>СадировТ.,Кожамбердиева Б.</t>
  </si>
  <si>
    <t>Основы права. Учебник.</t>
  </si>
  <si>
    <t>История Казахстан. Учебник 1,2 часть (комплект)</t>
  </si>
  <si>
    <t>Ускембаев К.С.,Сактаганова З.Г., Зуева Л.И., Мухтарулы Г.</t>
  </si>
  <si>
    <t>9- класс с уйгурским языком обучения</t>
  </si>
  <si>
    <t>9- класс с узбекским языком обучения</t>
  </si>
  <si>
    <r>
      <t xml:space="preserve">Всемирная  история.  Учебник  1,2 часть </t>
    </r>
    <r>
      <rPr>
        <b/>
        <sz val="10"/>
        <color indexed="8"/>
        <rFont val="Times New Roman"/>
        <family val="1"/>
        <charset val="204"/>
      </rPr>
      <t>(комплект)</t>
    </r>
  </si>
  <si>
    <r>
      <t xml:space="preserve">История Казахстана.Учебник 1,2 часть </t>
    </r>
    <r>
      <rPr>
        <b/>
        <sz val="10"/>
        <color indexed="8"/>
        <rFont val="Times New Roman"/>
        <family val="1"/>
        <charset val="204"/>
      </rPr>
      <t>(комплект)</t>
    </r>
  </si>
  <si>
    <r>
      <t xml:space="preserve">Всемирная  история Учебник 1,2 часть </t>
    </r>
    <r>
      <rPr>
        <b/>
        <sz val="10"/>
        <color indexed="8"/>
        <rFont val="Times New Roman"/>
        <family val="1"/>
        <charset val="204"/>
      </rPr>
      <t>(комплект)</t>
    </r>
  </si>
  <si>
    <t>10- класс с уйгурским языком обучения</t>
  </si>
  <si>
    <t>Уйгурский язык. Учебник</t>
  </si>
  <si>
    <t>Уйгурская литература. Методическое руководство.</t>
  </si>
  <si>
    <t>Всемирная история. Учебник. 1,2 часть (комплект)</t>
  </si>
  <si>
    <t>Основы права.Учебник часть 1,2 (комплект)</t>
  </si>
  <si>
    <t>Алгебра.  Учебник.</t>
  </si>
  <si>
    <t>Химия.Учебник 1,2 часть (комплект)</t>
  </si>
  <si>
    <t>География. Учебник.</t>
  </si>
  <si>
    <t>Информатика. Учебник.</t>
  </si>
  <si>
    <t>Арзиев Р., Ивизова Д., Илиева Р.,Розиев Б., Дуганова Г.</t>
  </si>
  <si>
    <t>Арзиев Р., Дуганова Г., Илиева Р.</t>
  </si>
  <si>
    <t>Махсатова П., МахамметоваР.,Тайирова Г.</t>
  </si>
  <si>
    <t>Махсатова П., Савутова М.</t>
  </si>
  <si>
    <t>Смирнов В.,   Туяков Е.</t>
  </si>
  <si>
    <t>Оспанова М, Аухадиева К., Белоусова Т.</t>
  </si>
  <si>
    <t>Кольева Н.С. Шевчук Е.В.</t>
  </si>
  <si>
    <t>Всемирная история.Учебник  1,2 часть (комплект)</t>
  </si>
  <si>
    <t>Алгебра. Учебник 1,2 часть (комплект)</t>
  </si>
  <si>
    <t>Химия. Учебник 1,2 часть(комплект)</t>
  </si>
  <si>
    <t>Биология. Учебник 1,2 часть (комплект)</t>
  </si>
  <si>
    <t>Арзиев Р., Ниязова Х., Кожамбердиева Б., Исмайилжанова Н.</t>
  </si>
  <si>
    <t>Арзиев Р., Ниязова Х.,  Исмайилжанова Н.</t>
  </si>
  <si>
    <t>Хамраев А., Аюпов Ш., Нурахунов Т., Иминова Х.</t>
  </si>
  <si>
    <t>Хамраев А., Иминова Х.</t>
  </si>
  <si>
    <t>Аюпов Ш., Нурахунов Т.</t>
  </si>
  <si>
    <t>Абылкасымова А., Кучер Т., Корчевский В.,</t>
  </si>
  <si>
    <t xml:space="preserve">Очкур Е., Курмангалиева Ж., Нуртаева М. </t>
  </si>
  <si>
    <t>История Казахстана. Учебник.</t>
  </si>
  <si>
    <t xml:space="preserve">10-класс. Для школ с уйгурским языком обучения </t>
  </si>
  <si>
    <t>10- класс с узбекским языком обучения</t>
  </si>
  <si>
    <t>Всемирная история.Учебник 1,2 часть (комплект)</t>
  </si>
  <si>
    <t>Алгебра. Учебник.</t>
  </si>
  <si>
    <t>Химия. Учебник 1,2 часть (комплект)</t>
  </si>
  <si>
    <r>
      <t xml:space="preserve">Основы права. Учебник </t>
    </r>
    <r>
      <rPr>
        <sz val="10"/>
        <color indexed="8"/>
        <rFont val="Times New Roman"/>
        <family val="1"/>
        <charset val="204"/>
      </rPr>
      <t>1,2 часть (комплект)</t>
    </r>
  </si>
  <si>
    <t>Всемирная история. Учебник 1,2 часть (комплект)</t>
  </si>
  <si>
    <t>Абылкасымова А., Кучер Т., Корчевский В.,Жумагулова З.</t>
  </si>
  <si>
    <t xml:space="preserve"> История Казахстана.Учебник.</t>
  </si>
  <si>
    <t>Пр.№449 от 14.10.2019 г.</t>
  </si>
  <si>
    <t>Русская литература.(Часть 1, 2)Учебник</t>
  </si>
  <si>
    <t>Қазақ тілі. (1,2 бөлім) Оқулық +аудиодиск</t>
  </si>
  <si>
    <t>Қазақстан тарихы (1,2 бөлім) (Ежелгі дүние). Оқулық.</t>
  </si>
  <si>
    <t>Электронные книги и музыкальная литература</t>
  </si>
  <si>
    <t>Д.Исабеков.Аудиокнига</t>
  </si>
  <si>
    <t>"Дермене"</t>
  </si>
  <si>
    <t>Матущак П.,Мухиддинов Е</t>
  </si>
  <si>
    <t>Казакша курес с DVD диском</t>
  </si>
  <si>
    <t>Мухиддинов Е</t>
  </si>
  <si>
    <t>Қазақ күресі+ DVD диск</t>
  </si>
  <si>
    <t>Қазақстан тарихы. 8-9 Оқулық. 1 бөлім XX ғ.басы - 1945 ж.</t>
  </si>
  <si>
    <t xml:space="preserve">Дүниежүзi  тарихы, 8-9 Оқулық 1 бөлім  </t>
  </si>
  <si>
    <t xml:space="preserve">1-бөлім:Қ. Өскембаев, З. Сақтағанова, Л. Зуева, Ғ. Мұхтарұлы
2-бөлім:Қ. Өскембаев, З. Сақтағанова, Ғ. Мұхтарұлы
</t>
  </si>
  <si>
    <t xml:space="preserve">История Казахстан.Учебник. 8-9 класс. 1 часть.(с начала XX в. до 1945 г.) </t>
  </si>
  <si>
    <t xml:space="preserve">Всемирная  история. 8-9Учебник.1 часть  </t>
  </si>
  <si>
    <t xml:space="preserve">Қазақ тiлi. Оқулық + диск </t>
  </si>
  <si>
    <t>Б. Қапалбек, Ш. Ерхожина, М.Жолшаева</t>
  </si>
  <si>
    <t>Ш. Ерхожина, М.Жолшаева, С. Зәкариянова,А. Салыкбаева</t>
  </si>
  <si>
    <t xml:space="preserve">Қазақ әдебиетi. Оқулық </t>
  </si>
  <si>
    <t>Г. Орда, С. Дәрібаев,А. Сатылова</t>
  </si>
  <si>
    <t xml:space="preserve">Қазақ әдебиетi. Әдiстемелiк нұсқау </t>
  </si>
  <si>
    <t>А. Сатылова,С. Дәрібаев, Г. Орда</t>
  </si>
  <si>
    <t xml:space="preserve">Қазақ әдебиетi. Хрестоматия </t>
  </si>
  <si>
    <t>Алгебра және анализ бастамалары. Оқулық.</t>
  </si>
  <si>
    <t xml:space="preserve">А.Әбілқасымова, З. Жұмағұлова </t>
  </si>
  <si>
    <t>Алгебра және анализ бастамалары. 
Әдістемелік нұсқау+ CD.</t>
  </si>
  <si>
    <t>Алгебра және анализ бастамалары. 
Дидактикалық материалдар</t>
  </si>
  <si>
    <t>Алгебра және анализ бастамалары. 
Есептер жинағы.</t>
  </si>
  <si>
    <t xml:space="preserve">Алгебра және анализ бастамалары. 
Электронный тренажер.
CD-диск.	</t>
  </si>
  <si>
    <t xml:space="preserve">А. Әбілқасымова, В. Корчевский,
З. Жұмағұлова </t>
  </si>
  <si>
    <t>Геометрия. Оқулық.</t>
  </si>
  <si>
    <t>Геометрия. Әдістемелік нұсқау.</t>
  </si>
  <si>
    <t>Геометрия. Есептер жинағы.</t>
  </si>
  <si>
    <t>Е.Тұяқов, М. Дюсов</t>
  </si>
  <si>
    <t>К. Каймулдинова, Б.Абдиманапов, С. Әбілмәжінова, А. Саипов</t>
  </si>
  <si>
    <t>География. Әдістемелік нұсқау. 1-бөлім.</t>
  </si>
  <si>
    <t>А. Бейкитова, Н. Шакирова</t>
  </si>
  <si>
    <t>География. Әдістемелік нұсқау. 2-бөлім.</t>
  </si>
  <si>
    <t>Дүниежүзі тарихы. Оқулық.1-бөлім.</t>
  </si>
  <si>
    <t>Р. Қайырбекова, А. Ибраева,Г. Аязбаева</t>
  </si>
  <si>
    <t>Дүниежүзі тарихы. Оқулық.2-бөлім.</t>
  </si>
  <si>
    <t>Дүниежүзі тарихы.Әдістемелік нұсқау.</t>
  </si>
  <si>
    <t>Ж. Жұматаева, Р. Қайырбекова,Ф. Алиакбарова</t>
  </si>
  <si>
    <t xml:space="preserve">Құқық негіздері.Оқулық.1-бөлім. </t>
  </si>
  <si>
    <t xml:space="preserve">А. Ибраева,Л. Еркинбаева,Л. Назаркулова, Г. Ищанова,А. Бекишев, Д. Турсынкулова, С. Гончаров,А. Баданова,А. Касымжанова </t>
  </si>
  <si>
    <t xml:space="preserve">Құқық негіздері.Оқулық.2-бөлім. </t>
  </si>
  <si>
    <t>Құқық негіздері. Әдістемелік нұсқау 1-бөлім.</t>
  </si>
  <si>
    <t>А. Ибраева,С. Гончаров, Г. Серикбаева</t>
  </si>
  <si>
    <t>Құқық негіздері. Әдістемелік нұсқау  2-бөлім.</t>
  </si>
  <si>
    <t>Физика. Оқулық.</t>
  </si>
  <si>
    <t>С. Тұяқбаев, Ш. Насохова, Б. Кронгарт, М. Абишев</t>
  </si>
  <si>
    <t xml:space="preserve">Химия. Оқулық.
</t>
  </si>
  <si>
    <t xml:space="preserve">М. Оспанова, Қ. Аухадиева,Т. Белоусова 
</t>
  </si>
  <si>
    <t>Химия. Әдістемелік нұсқау.</t>
  </si>
  <si>
    <t>М. Оспанова, Т. Белоусова</t>
  </si>
  <si>
    <t>Химия. Есептер мен жаттығулар жинағы.</t>
  </si>
  <si>
    <t>М. Оспанова,Қ. Аухадиева</t>
  </si>
  <si>
    <t>Ш. Ерхожина, М.Жолшаева, А. Салыкбаева, С. Зәкариянова,Л. Ишанова</t>
  </si>
  <si>
    <t>А. Әбілқасымова, В. Корчевский, 
З. Жұмағұлова</t>
  </si>
  <si>
    <t>А. Әбілқасымова, В. Корчевский, З. Жұмағұлова</t>
  </si>
  <si>
    <t>К. Каймулдинова, Б. Абдиманапов, 
С. Әбілмәжінова</t>
  </si>
  <si>
    <t xml:space="preserve">Биология. Оқулық.1-бөлім. </t>
  </si>
  <si>
    <t>Н. Абылайханова,А. Қалыбаева, А. Пәрімбекова,Б. Үсіпбек, Е. Швецова</t>
  </si>
  <si>
    <t xml:space="preserve">Биология. Оқулық. 2-бөлім. </t>
  </si>
  <si>
    <t xml:space="preserve">Биология.Әдістемелік нұсқау.1 бөлім.	</t>
  </si>
  <si>
    <t>К. Нұрпейсова, Н. Абылайханова, Е. Швецова</t>
  </si>
  <si>
    <t xml:space="preserve">Биология.Әдістемелік нұсқау.2 бөлім.	</t>
  </si>
  <si>
    <t xml:space="preserve">Физика. Оқулық.1-бөлім.	</t>
  </si>
  <si>
    <t xml:space="preserve">Физика. Оқулық. 2-бөлім.	</t>
  </si>
  <si>
    <t xml:space="preserve">Химия. Оқулық.1-бөлім.	</t>
  </si>
  <si>
    <t xml:space="preserve">М. Оспанова,Қ. Аухадиева, Т. Белоусова </t>
  </si>
  <si>
    <t xml:space="preserve">Химия. Оқулық.2-бөлім.	</t>
  </si>
  <si>
    <t xml:space="preserve">Химия. Есептер мен жаттығулар жинағы.	</t>
  </si>
  <si>
    <t xml:space="preserve">Дүниежүзі тарихы. Оқулық. 	</t>
  </si>
  <si>
    <t>Р. Қайырбекова,А. Ибраева, Г.  Аязбаева</t>
  </si>
  <si>
    <t xml:space="preserve">Құқық негіздері. Оқулық. 	</t>
  </si>
  <si>
    <t>А. Ибраева,Л. Еркинбаева, Л. Назаркулова, Г. Ищанова,А. Бекишев, Д. Турсынкулова, С. Гончаров, А. Баданова, А. Касымжанова</t>
  </si>
  <si>
    <t xml:space="preserve">Русский язык и литература. Учебник. 1 часть.	</t>
  </si>
  <si>
    <t>Шашкина Г.,Анищенко О., Шмельцер В.</t>
  </si>
  <si>
    <t xml:space="preserve">Русский язык и литература. Учебник. 2 часть.	</t>
  </si>
  <si>
    <t xml:space="preserve">Русский язык и литература. Әдістемелік нұсқау.	</t>
  </si>
  <si>
    <t>Шашкина Г., Анищенко О., Шмельцер В.</t>
  </si>
  <si>
    <t xml:space="preserve">Алғашқы әскери және технологиялық дайындық.Оқулық. </t>
  </si>
  <si>
    <t>А. Тасбулатов, В. Лим, А. Гудков, Д. Майхиев, Е. Әкімбаев</t>
  </si>
  <si>
    <t>Алғашқы әскери және технологиялық дайындық: Әдістемелік нұсқау + қосымша + диск</t>
  </si>
  <si>
    <t>А. Тасбулатов,Д. Майхиев,В. Лим, А. Гудков</t>
  </si>
  <si>
    <t xml:space="preserve">Алғашқы әскери және технологиялық дайындық көрнекі құралдар: Альбом № 1	</t>
  </si>
  <si>
    <t>Алғашқы әскери және технологиялық дайындық көрнекі құралдар:  Альбом	№2</t>
  </si>
  <si>
    <t xml:space="preserve">Русский язык. Учебник +CD.	</t>
  </si>
  <si>
    <t xml:space="preserve">Сабитова З., Бейсембаев А. </t>
  </si>
  <si>
    <t xml:space="preserve">Русский язык. Методическое руководство.
Часть 1	</t>
  </si>
  <si>
    <t xml:space="preserve">Сабитова З.,Бейсембаев А., Дюсенова Д., 
Дюсетаева Р., Скляренко К. </t>
  </si>
  <si>
    <t xml:space="preserve">Русский язык. Методическое руководство.
Часть 2.	</t>
  </si>
  <si>
    <t>Русская литература. Учебник (1-часть)</t>
  </si>
  <si>
    <t>Русская литература. Учебник (2-часть)</t>
  </si>
  <si>
    <t>Русская литература. Методическое руководство    (1-часть)</t>
  </si>
  <si>
    <t>Локтионова Н., Забинякова Г., Иттерова И.</t>
  </si>
  <si>
    <t>Русская литература. Методическое руководство       (2-часть)</t>
  </si>
  <si>
    <t xml:space="preserve">Русская литература.Хрестоматия. 1 часть.	</t>
  </si>
  <si>
    <t xml:space="preserve">Русская литература.Хрестоматия. 2 часть.	</t>
  </si>
  <si>
    <t xml:space="preserve">Алгебра и начала анализа. ОГН Учебник.
11 класс.	</t>
  </si>
  <si>
    <t xml:space="preserve">Алгебра и начала анализа. Методическое руководство + CD	</t>
  </si>
  <si>
    <t xml:space="preserve">Алгебра и начала анализа. Дидактические материалы
</t>
  </si>
  <si>
    <t>Алгебра и начала анализа.Сборник задач</t>
  </si>
  <si>
    <t>Алгебра и начала анализа. Электронный тренажер.CD-диск</t>
  </si>
  <si>
    <t>Абылкасымова А., Корчевский В., 
Жумагулова З.</t>
  </si>
  <si>
    <t xml:space="preserve">Геометрия. ОГН Учебник.11 класс.	</t>
  </si>
  <si>
    <t xml:space="preserve">Геометрия. Методическое руководство	</t>
  </si>
  <si>
    <t xml:space="preserve">Геометрия.Сборник задач	</t>
  </si>
  <si>
    <t>Туяков Е., Дюсов М.</t>
  </si>
  <si>
    <t xml:space="preserve">География. Учебник. 	</t>
  </si>
  <si>
    <t>Каймулдинова К., Абдиманапов Б., 
Абилмажинова С., Саипов А.</t>
  </si>
  <si>
    <t xml:space="preserve">География. Методическое руководство.
Часть 1.	</t>
  </si>
  <si>
    <t>Бейкитова А.,Шакирова Н.</t>
  </si>
  <si>
    <t xml:space="preserve">География. Методическое руководство.
Часть 2.	</t>
  </si>
  <si>
    <t xml:space="preserve">Физика. ОГН Учебник. 11 класс.	</t>
  </si>
  <si>
    <t>Туякбаев С.,Кронгарт Б.,Насохова Ш., 
Абишев М.</t>
  </si>
  <si>
    <t xml:space="preserve">Химия.  Учебник.11 класс.	</t>
  </si>
  <si>
    <t xml:space="preserve">Химия. Сборник задач и упражнений.	</t>
  </si>
  <si>
    <t>Оспанова М., Аухадиева К.</t>
  </si>
  <si>
    <t>Всемирная история. ОГН Учебник. 1 часть.
11 класс.</t>
  </si>
  <si>
    <t>Қаирбекова Р.,Ибраева А., Аязбаева Г.</t>
  </si>
  <si>
    <t>Всемирная история. ОГН Учебник. 2 часть.
11 класс.</t>
  </si>
  <si>
    <t xml:space="preserve">Всемирная история. Методическое руководство.	</t>
  </si>
  <si>
    <t>Джуматаева Ж., Каирбекова Р., Алиакбарова Ф.</t>
  </si>
  <si>
    <t xml:space="preserve">Основы права. Учебник.Часть 1.	
</t>
  </si>
  <si>
    <t>Ибраева А., Еркинбаева Л., Назаркулова Л., Ищанова Г., Бекишев А., Турсынкулова Д.,Гончаров С., Баданова А., Касымжанова А.</t>
  </si>
  <si>
    <t xml:space="preserve">Основы права. Учебник.Часть 2.	
</t>
  </si>
  <si>
    <t>Ибраева А., Еркинбаева Л., Назаркулова Л.,Ищанова Г., Бекишев А., Турсынкулова Д.,Гончаров С., Баданова А., Касымжанова А.</t>
  </si>
  <si>
    <t xml:space="preserve">Основы права.Методическое руководство. Часть 1.	</t>
  </si>
  <si>
    <t xml:space="preserve">Ибраева А., Гончаров С., Серикбаева Г. </t>
  </si>
  <si>
    <t xml:space="preserve">Основы права.Методическое руководство. 
Часть 2.	</t>
  </si>
  <si>
    <t xml:space="preserve">Русский язык. Методическое руководство.	</t>
  </si>
  <si>
    <t xml:space="preserve">Сабитова З.,Бейсембаев А., Дюсенова Д., Дюсетаева Р., Скляренко К. </t>
  </si>
  <si>
    <t xml:space="preserve">Русская литература. Учебник. 1 часть.	</t>
  </si>
  <si>
    <t xml:space="preserve">Русская литература. Учебник. 2 часть.	</t>
  </si>
  <si>
    <t xml:space="preserve">Русская литература. Методическое руководство.	</t>
  </si>
  <si>
    <t>Русская литература. Хрестоматия 1 часть</t>
  </si>
  <si>
    <t>Русская литература. Хрестоматия 2 часть</t>
  </si>
  <si>
    <t xml:space="preserve">Алгебра и начала анализа. Учебник.	</t>
  </si>
  <si>
    <t xml:space="preserve">Абылкасымова А., Корчевский В., 
Жумагулова З. </t>
  </si>
  <si>
    <t xml:space="preserve">Абылкасымова А., Корчевский В., Жумагулова З. </t>
  </si>
  <si>
    <t>Абылкасымова А., Корчевский В., Жумагулова З.</t>
  </si>
  <si>
    <t>Каймулдинова К., Абдиманапов Б., 
Абилмажинова С.</t>
  </si>
  <si>
    <t xml:space="preserve">География. Методическое руководство.Часть 1.	</t>
  </si>
  <si>
    <t xml:space="preserve">География. Методическое руководство.Часть 2.	</t>
  </si>
  <si>
    <t xml:space="preserve">Биология. Учебник. Часть 1. 	
</t>
  </si>
  <si>
    <t>Аблайханова Н., Калыбаева А., Паримбекова А., Усипбек Б., Швецова Е.</t>
  </si>
  <si>
    <t xml:space="preserve">Биология. Учебник. Часть 2. 	
</t>
  </si>
  <si>
    <t xml:space="preserve">Биология. Методическое руководство. Часть 1.	</t>
  </si>
  <si>
    <t>Нурпейсова К., Абылайханова Н., Швецова Е.</t>
  </si>
  <si>
    <t xml:space="preserve">Биология. Методическое руководство. Часть 2.	</t>
  </si>
  <si>
    <t xml:space="preserve">Физика. Учебник. Часть 1. 	</t>
  </si>
  <si>
    <t>Туякбаев С., Кронгарт Б., Насохова Ш., Абишев М.</t>
  </si>
  <si>
    <t xml:space="preserve">Физика. Учебник. Часть 2. 	</t>
  </si>
  <si>
    <t>Химия.  Учебник.Часть 1.</t>
  </si>
  <si>
    <t>Химия.  Учебник.Часть 2.</t>
  </si>
  <si>
    <t xml:space="preserve">Всемирная история. Учебник. </t>
  </si>
  <si>
    <t xml:space="preserve">Основы права.Методическое руководство. 
Часть 1.	</t>
  </si>
  <si>
    <t xml:space="preserve">Қазақ тілі мен әдебиеті. Оқулық + CD.	
</t>
  </si>
  <si>
    <t xml:space="preserve">Г. Косымова, М. Бисенбаева, К. Берденова </t>
  </si>
  <si>
    <t xml:space="preserve">Қазақ тілі мен әдебиеті.Методическое руководство.	</t>
  </si>
  <si>
    <t xml:space="preserve">Тасбулатов А.,Лим В., Гудков А,Майхиев Д.,Акимбаев Е. </t>
  </si>
  <si>
    <t>Начальная военная и технологическая подготовка: Методическое руководство +приложение +диск</t>
  </si>
  <si>
    <t>Тасбулатов А., Майхиев Д., Лим В., Гудков А.</t>
  </si>
  <si>
    <t xml:space="preserve">Начальная военная и технологическая подготовка. наглядные пособия: Альбом № 1	</t>
  </si>
  <si>
    <t xml:space="preserve">Начальная военная и технологическая подготовка. наглядные пособия: Альбом № 2	</t>
  </si>
  <si>
    <t xml:space="preserve">11-сынып. Қазақ мектептеріне арналған </t>
  </si>
  <si>
    <t>11- класс с русским языком обучения</t>
  </si>
  <si>
    <t xml:space="preserve">11-класс. Для школ с русским языком обучения </t>
  </si>
  <si>
    <r>
      <t xml:space="preserve">Русский язык. Методическое руководство </t>
    </r>
    <r>
      <rPr>
        <b/>
        <sz val="10"/>
        <color indexed="10"/>
        <rFont val="Times New Roman"/>
        <family val="1"/>
        <charset val="204"/>
      </rPr>
      <t xml:space="preserve"> </t>
    </r>
  </si>
  <si>
    <t>Б. Қапалбек, М.Жолшаева, Ш. Ерхожина, Л. Ишанова</t>
  </si>
  <si>
    <t xml:space="preserve">Начальная военная и технологическая подготовка.Учебник.11 класс.	</t>
  </si>
  <si>
    <t>Пр.№216 от 22.05.2020 г.</t>
  </si>
  <si>
    <t>Пр.№12 от 20.01.2012 г.</t>
  </si>
  <si>
    <t>Пр.268 от 01.06.2010 г.</t>
  </si>
  <si>
    <t>П Е Р Е Ч Е Н Ь</t>
  </si>
  <si>
    <t>Ғаламат жұт шежіресі (деректі хикаят)</t>
  </si>
  <si>
    <t>7- класс с узбекским языком обучения</t>
  </si>
  <si>
    <t>Очкур Е.</t>
  </si>
  <si>
    <t xml:space="preserve">Биология. </t>
  </si>
  <si>
    <t>Каирбекова Р.Р., Ибраева А, Аязбаева Г.</t>
  </si>
  <si>
    <t>Дүниежүзі  тарихы, часть 1</t>
  </si>
  <si>
    <t>Дүниежүзі  тарихы, часть 2</t>
  </si>
  <si>
    <t>Химия</t>
  </si>
  <si>
    <t xml:space="preserve">Каймулдинова К., Абдиманапов Б., Абилмажинова С., Саипов А.                                                          </t>
  </si>
  <si>
    <t>География</t>
  </si>
  <si>
    <t>Алгебра және анализ бастамалары</t>
  </si>
  <si>
    <t>Геометрия</t>
  </si>
  <si>
    <t>Ибраева А., Еркинбаева Л., Назаркулова Л., Ищанова Г.</t>
  </si>
  <si>
    <t>Құқық негіздері, 1 бөлім</t>
  </si>
  <si>
    <t>Құқық негіздері, 2 бөлім</t>
  </si>
  <si>
    <t>Махпиров В. и др.</t>
  </si>
  <si>
    <t>Уйгурский язык. Методика</t>
  </si>
  <si>
    <t>Дүниежүзі  тарихы</t>
  </si>
  <si>
    <t>Химия, 1часть</t>
  </si>
  <si>
    <t>Химия, 2 часть</t>
  </si>
  <si>
    <t>Құқық негіздері</t>
  </si>
  <si>
    <t>Абылайханова Н., Қалыбаева А., Пәрімбекова Л., Үсіпбек Б.</t>
  </si>
  <si>
    <t xml:space="preserve">Биология, 1 бөлім  </t>
  </si>
  <si>
    <t xml:space="preserve">Биология, 2 бөлім  </t>
  </si>
  <si>
    <t xml:space="preserve">11-класс. Для школ с уйгурским языком обучения </t>
  </si>
  <si>
    <t>Физика</t>
  </si>
  <si>
    <t>Назаркулова Л., Ищанова Г., Бекишев А., Турсынкулова Д.</t>
  </si>
  <si>
    <t>Химия, 1 часть</t>
  </si>
  <si>
    <t>Физика, 1 часть</t>
  </si>
  <si>
    <t>Физика, 2 часть</t>
  </si>
  <si>
    <t xml:space="preserve">11-класс. Для школ с узбекским языком обучения </t>
  </si>
  <si>
    <t>Пр.№389 от 08.09.2020 г.</t>
  </si>
  <si>
    <t xml:space="preserve">                                                                                     "22" сентября  2020 г.</t>
  </si>
  <si>
    <t>учебников, учебно-методических комплексов, исторической, научно-популярной, познавательной и справочной литературы издательства "Мектеп", утвержденной Приказом  Министерства Образования и науки Республики Казахстан и разрешенной к использованию в организациях образования за № 216 от 22 мая 2020 г.за № 389 от 08.09.2020 г. на 2020-2021 учебный год.</t>
  </si>
  <si>
    <t>Міржақып Дулатұлы</t>
  </si>
  <si>
    <t>Алты томдық шығармалар жинағы 1-том: Өлендер,роман,пьеса,әңгімелер</t>
  </si>
  <si>
    <t>Алты томдық шығармалар жинағы 2-том: Өлендер,роман,пьеса,әңгімелер</t>
  </si>
  <si>
    <t>Алты томдық шығармалар жинағы 3-том: Өлендер,роман,пьеса,әңгімелер</t>
  </si>
  <si>
    <t>Алты томдық шығармалар жинағы 4-том: Өлендер,роман,пьеса,әңгімелер</t>
  </si>
  <si>
    <t>Алты томдық шығармалар жинағы 5-том: Өлендер,роман,пьеса,әңгімелер</t>
  </si>
  <si>
    <t>Алты томдық шығармалар жинағы 6-том: Өлендер,роман,пьеса,әңгімелер</t>
  </si>
  <si>
    <t xml:space="preserve">Цена с НДС, тенге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</si>
</sst>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0">
    <font>
      <sz val="10"/>
      <name val="Arial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 KZ"/>
      <family val="1"/>
      <charset val="204"/>
    </font>
    <font>
      <b/>
      <sz val="10"/>
      <name val="Times New Roman KZ"/>
      <family val="1"/>
      <charset val="204"/>
    </font>
    <font>
      <b/>
      <i/>
      <sz val="10"/>
      <name val="Times New Roman KZ"/>
      <family val="1"/>
      <charset val="204"/>
    </font>
    <font>
      <i/>
      <sz val="10"/>
      <name val="Times New Roman KZ"/>
      <family val="1"/>
      <charset val="204"/>
    </font>
    <font>
      <b/>
      <sz val="12"/>
      <name val="Times New Roman KZ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 KZ"/>
      <family val="1"/>
      <charset val="204"/>
    </font>
    <font>
      <b/>
      <sz val="10"/>
      <name val="Times New Roman KZ"/>
      <charset val="204"/>
    </font>
    <font>
      <sz val="10"/>
      <name val="Times New Roman KZ"/>
      <charset val="204"/>
    </font>
    <font>
      <sz val="10"/>
      <name val="Arial"/>
      <family val="2"/>
      <charset val="204"/>
    </font>
    <font>
      <b/>
      <i/>
      <sz val="10"/>
      <name val="Times New Roman KZ"/>
      <charset val="204"/>
    </font>
    <font>
      <b/>
      <sz val="10"/>
      <color indexed="10"/>
      <name val="Times New Roman"/>
      <family val="1"/>
      <charset val="204"/>
    </font>
    <font>
      <b/>
      <i/>
      <sz val="10"/>
      <color indexed="10"/>
      <name val="Times New Roman KZ"/>
      <charset val="204"/>
    </font>
    <font>
      <b/>
      <sz val="10"/>
      <color indexed="10"/>
      <name val="Times New Roman KZ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 KZ"/>
      <charset val="204"/>
    </font>
    <font>
      <b/>
      <sz val="12"/>
      <name val="Times New Roman"/>
      <family val="1"/>
      <charset val="204"/>
    </font>
    <font>
      <sz val="26"/>
      <name val="Times New Roman KZ"/>
      <family val="1"/>
      <charset val="204"/>
    </font>
    <font>
      <b/>
      <sz val="14"/>
      <name val="Times New Roman KZ"/>
      <family val="1"/>
      <charset val="204"/>
    </font>
    <font>
      <b/>
      <sz val="14"/>
      <name val="Times New Roman KZ"/>
      <charset val="204"/>
    </font>
    <font>
      <sz val="14"/>
      <name val="Times New Roman KZ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</borders>
  <cellStyleXfs count="28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29" fillId="0" borderId="0"/>
    <xf numFmtId="0" fontId="13" fillId="0" borderId="8">
      <alignment horizontal="center"/>
    </xf>
    <xf numFmtId="0" fontId="5" fillId="0" borderId="0"/>
    <xf numFmtId="0" fontId="5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14" borderId="9" applyNumberFormat="0" applyFont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</cellStyleXfs>
  <cellXfs count="330">
    <xf numFmtId="0" fontId="0" fillId="0" borderId="0" xfId="0"/>
    <xf numFmtId="0" fontId="20" fillId="0" borderId="8" xfId="19" applyFont="1" applyBorder="1" applyAlignment="1">
      <alignment horizontal="center" vertical="center" wrapText="1"/>
    </xf>
    <xf numFmtId="0" fontId="19" fillId="0" borderId="0" xfId="20" applyFont="1"/>
    <xf numFmtId="0" fontId="19" fillId="0" borderId="0" xfId="20" applyFont="1" applyFill="1"/>
    <xf numFmtId="0" fontId="20" fillId="0" borderId="8" xfId="20" applyFont="1" applyFill="1" applyBorder="1" applyAlignment="1">
      <alignment horizontal="center"/>
    </xf>
    <xf numFmtId="0" fontId="19" fillId="0" borderId="0" xfId="20" applyFont="1" applyFill="1" applyAlignment="1"/>
    <xf numFmtId="0" fontId="19" fillId="0" borderId="0" xfId="20" applyFont="1" applyAlignment="1">
      <alignment horizontal="center"/>
    </xf>
    <xf numFmtId="2" fontId="19" fillId="0" borderId="8" xfId="20" applyNumberFormat="1" applyFont="1" applyFill="1" applyBorder="1" applyAlignment="1">
      <alignment wrapText="1"/>
    </xf>
    <xf numFmtId="0" fontId="19" fillId="0" borderId="8" xfId="20" applyFont="1" applyFill="1" applyBorder="1" applyAlignment="1">
      <alignment wrapText="1"/>
    </xf>
    <xf numFmtId="0" fontId="19" fillId="0" borderId="0" xfId="20" applyFont="1" applyFill="1" applyAlignment="1">
      <alignment wrapText="1"/>
    </xf>
    <xf numFmtId="0" fontId="27" fillId="0" borderId="8" xfId="20" applyFont="1" applyFill="1" applyBorder="1" applyAlignment="1">
      <alignment horizontal="center"/>
    </xf>
    <xf numFmtId="0" fontId="19" fillId="0" borderId="8" xfId="20" applyFont="1" applyFill="1" applyBorder="1" applyAlignment="1">
      <alignment horizontal="center"/>
    </xf>
    <xf numFmtId="0" fontId="27" fillId="17" borderId="8" xfId="20" applyFont="1" applyFill="1" applyBorder="1" applyAlignment="1">
      <alignment wrapText="1"/>
    </xf>
    <xf numFmtId="0" fontId="20" fillId="0" borderId="8" xfId="20" applyFont="1" applyFill="1" applyBorder="1" applyAlignment="1">
      <alignment horizontal="center" vertical="center" wrapText="1"/>
    </xf>
    <xf numFmtId="1" fontId="20" fillId="0" borderId="8" xfId="20" applyNumberFormat="1" applyFont="1" applyFill="1" applyBorder="1" applyAlignment="1">
      <alignment horizontal="center"/>
    </xf>
    <xf numFmtId="0" fontId="25" fillId="0" borderId="8" xfId="20" applyFont="1" applyFill="1" applyBorder="1" applyAlignment="1">
      <alignment horizontal="center"/>
    </xf>
    <xf numFmtId="0" fontId="20" fillId="0" borderId="0" xfId="20" applyFont="1" applyFill="1" applyAlignment="1">
      <alignment horizontal="center"/>
    </xf>
    <xf numFmtId="2" fontId="27" fillId="0" borderId="0" xfId="20" applyNumberFormat="1" applyFont="1"/>
    <xf numFmtId="2" fontId="27" fillId="0" borderId="0" xfId="20" applyNumberFormat="1" applyFont="1" applyFill="1"/>
    <xf numFmtId="1" fontId="19" fillId="0" borderId="8" xfId="20" applyNumberFormat="1" applyFont="1" applyFill="1" applyBorder="1" applyAlignment="1">
      <alignment horizontal="center"/>
    </xf>
    <xf numFmtId="0" fontId="28" fillId="0" borderId="8" xfId="20" applyFont="1" applyFill="1" applyBorder="1" applyAlignment="1">
      <alignment vertical="center" wrapText="1"/>
    </xf>
    <xf numFmtId="1" fontId="19" fillId="0" borderId="11" xfId="20" applyNumberFormat="1" applyFont="1" applyFill="1" applyBorder="1" applyAlignment="1">
      <alignment horizontal="center"/>
    </xf>
    <xf numFmtId="0" fontId="27" fillId="0" borderId="8" xfId="20" applyFont="1" applyFill="1" applyBorder="1" applyAlignment="1">
      <alignment wrapText="1"/>
    </xf>
    <xf numFmtId="4" fontId="20" fillId="0" borderId="8" xfId="20" applyNumberFormat="1" applyFont="1" applyFill="1" applyBorder="1" applyAlignment="1">
      <alignment horizontal="center" vertical="center" wrapText="1"/>
    </xf>
    <xf numFmtId="0" fontId="27" fillId="0" borderId="8" xfId="19" applyFont="1" applyBorder="1" applyAlignment="1">
      <alignment horizontal="center" vertical="center" wrapText="1"/>
    </xf>
    <xf numFmtId="0" fontId="28" fillId="0" borderId="8" xfId="20" applyFont="1" applyFill="1" applyBorder="1" applyAlignment="1">
      <alignment horizontal="center" wrapText="1"/>
    </xf>
    <xf numFmtId="0" fontId="28" fillId="0" borderId="8" xfId="20" applyFont="1" applyFill="1" applyBorder="1" applyAlignment="1">
      <alignment wrapText="1"/>
    </xf>
    <xf numFmtId="0" fontId="27" fillId="0" borderId="11" xfId="20" applyFont="1" applyFill="1" applyBorder="1" applyAlignment="1">
      <alignment horizontal="center"/>
    </xf>
    <xf numFmtId="0" fontId="25" fillId="17" borderId="8" xfId="18" applyFont="1" applyFill="1" applyBorder="1" applyAlignment="1">
      <alignment wrapText="1"/>
    </xf>
    <xf numFmtId="0" fontId="24" fillId="0" borderId="8" xfId="18" applyFont="1" applyFill="1" applyBorder="1" applyAlignment="1">
      <alignment wrapText="1"/>
    </xf>
    <xf numFmtId="0" fontId="20" fillId="0" borderId="12" xfId="19" applyFont="1" applyFill="1" applyBorder="1" applyAlignment="1">
      <alignment horizontal="center" vertical="center" wrapText="1"/>
    </xf>
    <xf numFmtId="0" fontId="24" fillId="0" borderId="8" xfId="18" applyFont="1" applyFill="1" applyBorder="1" applyAlignment="1">
      <alignment horizontal="left"/>
    </xf>
    <xf numFmtId="0" fontId="24" fillId="0" borderId="13" xfId="18" applyFont="1" applyFill="1" applyBorder="1" applyAlignment="1">
      <alignment wrapText="1"/>
    </xf>
    <xf numFmtId="0" fontId="24" fillId="0" borderId="14" xfId="18" applyFont="1" applyFill="1" applyBorder="1" applyAlignment="1">
      <alignment wrapText="1"/>
    </xf>
    <xf numFmtId="0" fontId="25" fillId="0" borderId="8" xfId="18" applyFont="1" applyFill="1" applyBorder="1" applyAlignment="1">
      <alignment wrapText="1"/>
    </xf>
    <xf numFmtId="0" fontId="25" fillId="0" borderId="15" xfId="18" applyFont="1" applyFill="1" applyBorder="1" applyAlignment="1">
      <alignment wrapText="1"/>
    </xf>
    <xf numFmtId="0" fontId="25" fillId="0" borderId="8" xfId="18" applyFont="1" applyFill="1" applyBorder="1" applyAlignment="1">
      <alignment horizontal="left" wrapText="1"/>
    </xf>
    <xf numFmtId="0" fontId="20" fillId="0" borderId="16" xfId="19" applyFont="1" applyFill="1" applyBorder="1" applyAlignment="1">
      <alignment horizontal="center" vertical="center" wrapText="1"/>
    </xf>
    <xf numFmtId="0" fontId="19" fillId="18" borderId="8" xfId="20" applyFont="1" applyFill="1" applyBorder="1"/>
    <xf numFmtId="2" fontId="19" fillId="18" borderId="8" xfId="20" applyNumberFormat="1" applyFont="1" applyFill="1" applyBorder="1" applyAlignment="1">
      <alignment wrapText="1"/>
    </xf>
    <xf numFmtId="0" fontId="19" fillId="18" borderId="8" xfId="20" applyFont="1" applyFill="1" applyBorder="1" applyAlignment="1">
      <alignment wrapText="1"/>
    </xf>
    <xf numFmtId="0" fontId="28" fillId="18" borderId="8" xfId="20" applyFont="1" applyFill="1" applyBorder="1" applyAlignment="1">
      <alignment wrapText="1"/>
    </xf>
    <xf numFmtId="0" fontId="19" fillId="19" borderId="8" xfId="20" applyFont="1" applyFill="1" applyBorder="1" applyAlignment="1">
      <alignment wrapText="1"/>
    </xf>
    <xf numFmtId="0" fontId="25" fillId="20" borderId="8" xfId="18" applyFont="1" applyFill="1" applyBorder="1" applyAlignment="1">
      <alignment wrapText="1"/>
    </xf>
    <xf numFmtId="0" fontId="24" fillId="20" borderId="8" xfId="18" applyFont="1" applyFill="1" applyBorder="1" applyAlignment="1">
      <alignment wrapText="1"/>
    </xf>
    <xf numFmtId="0" fontId="25" fillId="20" borderId="8" xfId="18" applyFont="1" applyFill="1" applyBorder="1" applyAlignment="1">
      <alignment horizontal="justify"/>
    </xf>
    <xf numFmtId="0" fontId="24" fillId="20" borderId="8" xfId="18" applyFont="1" applyFill="1" applyBorder="1" applyAlignment="1">
      <alignment horizontal="justify"/>
    </xf>
    <xf numFmtId="0" fontId="28" fillId="20" borderId="8" xfId="20" applyFont="1" applyFill="1" applyBorder="1" applyAlignment="1">
      <alignment wrapText="1"/>
    </xf>
    <xf numFmtId="0" fontId="25" fillId="20" borderId="15" xfId="18" applyFont="1" applyFill="1" applyBorder="1" applyAlignment="1">
      <alignment wrapText="1"/>
    </xf>
    <xf numFmtId="0" fontId="24" fillId="20" borderId="8" xfId="18" applyFont="1" applyFill="1" applyBorder="1" applyAlignment="1">
      <alignment horizontal="left" wrapText="1"/>
    </xf>
    <xf numFmtId="0" fontId="25" fillId="20" borderId="8" xfId="18" applyFont="1" applyFill="1" applyBorder="1" applyAlignment="1">
      <alignment horizontal="left" wrapText="1"/>
    </xf>
    <xf numFmtId="0" fontId="25" fillId="20" borderId="11" xfId="18" applyFont="1" applyFill="1" applyBorder="1" applyAlignment="1">
      <alignment wrapText="1"/>
    </xf>
    <xf numFmtId="0" fontId="19" fillId="0" borderId="0" xfId="19" applyFont="1" applyBorder="1" applyAlignment="1">
      <alignment horizontal="center" wrapText="1"/>
    </xf>
    <xf numFmtId="1" fontId="20" fillId="0" borderId="0" xfId="19" applyNumberFormat="1" applyFont="1" applyFill="1" applyBorder="1" applyAlignment="1">
      <alignment horizontal="center" wrapText="1"/>
    </xf>
    <xf numFmtId="0" fontId="19" fillId="18" borderId="8" xfId="19" applyFont="1" applyFill="1" applyBorder="1" applyAlignment="1">
      <alignment horizontal="center" wrapText="1"/>
    </xf>
    <xf numFmtId="0" fontId="19" fillId="0" borderId="8" xfId="19" applyFont="1" applyBorder="1" applyAlignment="1">
      <alignment horizontal="center" wrapText="1"/>
    </xf>
    <xf numFmtId="0" fontId="19" fillId="16" borderId="8" xfId="19" applyFont="1" applyFill="1" applyBorder="1" applyAlignment="1">
      <alignment horizontal="center" wrapText="1"/>
    </xf>
    <xf numFmtId="0" fontId="19" fillId="0" borderId="8" xfId="19" applyFont="1" applyFill="1" applyBorder="1" applyAlignment="1">
      <alignment horizontal="center" wrapText="1"/>
    </xf>
    <xf numFmtId="0" fontId="19" fillId="19" borderId="8" xfId="19" applyFont="1" applyFill="1" applyBorder="1" applyAlignment="1">
      <alignment horizontal="center" wrapText="1"/>
    </xf>
    <xf numFmtId="1" fontId="20" fillId="0" borderId="8" xfId="19" applyNumberFormat="1" applyFont="1" applyFill="1" applyBorder="1" applyAlignment="1">
      <alignment horizontal="center" wrapText="1"/>
    </xf>
    <xf numFmtId="0" fontId="22" fillId="19" borderId="8" xfId="19" applyFont="1" applyFill="1" applyBorder="1" applyAlignment="1">
      <alignment horizontal="center" wrapText="1"/>
    </xf>
    <xf numFmtId="0" fontId="19" fillId="18" borderId="8" xfId="20" applyFont="1" applyFill="1" applyBorder="1" applyAlignment="1">
      <alignment horizontal="center" wrapText="1"/>
    </xf>
    <xf numFmtId="0" fontId="19" fillId="0" borderId="11" xfId="19" applyFont="1" applyFill="1" applyBorder="1" applyAlignment="1">
      <alignment horizontal="center" wrapText="1"/>
    </xf>
    <xf numFmtId="0" fontId="19" fillId="0" borderId="16" xfId="19" applyFont="1" applyFill="1" applyBorder="1" applyAlignment="1">
      <alignment horizontal="center" wrapText="1"/>
    </xf>
    <xf numFmtId="0" fontId="28" fillId="0" borderId="16" xfId="21" applyFont="1" applyFill="1" applyBorder="1" applyAlignment="1">
      <alignment horizontal="center" wrapText="1"/>
    </xf>
    <xf numFmtId="0" fontId="24" fillId="0" borderId="16" xfId="19" applyFont="1" applyBorder="1" applyAlignment="1">
      <alignment horizontal="center" wrapText="1"/>
    </xf>
    <xf numFmtId="0" fontId="25" fillId="0" borderId="14" xfId="19" applyFont="1" applyBorder="1" applyAlignment="1">
      <alignment horizontal="center" wrapText="1"/>
    </xf>
    <xf numFmtId="0" fontId="25" fillId="0" borderId="8" xfId="19" applyFont="1" applyBorder="1" applyAlignment="1">
      <alignment horizontal="center" wrapText="1"/>
    </xf>
    <xf numFmtId="0" fontId="19" fillId="18" borderId="16" xfId="19" applyFont="1" applyFill="1" applyBorder="1" applyAlignment="1">
      <alignment horizontal="center" wrapText="1"/>
    </xf>
    <xf numFmtId="0" fontId="24" fillId="20" borderId="8" xfId="0" applyFont="1" applyFill="1" applyBorder="1" applyAlignment="1">
      <alignment horizontal="left" wrapText="1"/>
    </xf>
    <xf numFmtId="0" fontId="25" fillId="20" borderId="8" xfId="0" applyFont="1" applyFill="1" applyBorder="1" applyAlignment="1">
      <alignment horizontal="left" wrapText="1"/>
    </xf>
    <xf numFmtId="0" fontId="24" fillId="20" borderId="8" xfId="0" applyFont="1" applyFill="1" applyBorder="1" applyAlignment="1">
      <alignment wrapText="1"/>
    </xf>
    <xf numFmtId="0" fontId="25" fillId="20" borderId="12" xfId="0" applyFont="1" applyFill="1" applyBorder="1" applyAlignment="1">
      <alignment horizontal="left" wrapText="1"/>
    </xf>
    <xf numFmtId="0" fontId="24" fillId="20" borderId="12" xfId="0" applyFont="1" applyFill="1" applyBorder="1" applyAlignment="1">
      <alignment horizontal="left" wrapText="1"/>
    </xf>
    <xf numFmtId="0" fontId="25" fillId="17" borderId="8" xfId="0" applyFont="1" applyFill="1" applyBorder="1" applyAlignment="1">
      <alignment wrapText="1"/>
    </xf>
    <xf numFmtId="0" fontId="24" fillId="20" borderId="12" xfId="0" applyFont="1" applyFill="1" applyBorder="1" applyAlignment="1">
      <alignment wrapText="1"/>
    </xf>
    <xf numFmtId="0" fontId="25" fillId="0" borderId="12" xfId="0" applyFont="1" applyBorder="1" applyAlignment="1">
      <alignment horizontal="left" wrapText="1"/>
    </xf>
    <xf numFmtId="0" fontId="25" fillId="17" borderId="12" xfId="0" applyFont="1" applyFill="1" applyBorder="1" applyAlignment="1">
      <alignment wrapText="1"/>
    </xf>
    <xf numFmtId="0" fontId="24" fillId="0" borderId="12" xfId="0" applyFont="1" applyBorder="1" applyAlignment="1">
      <alignment horizontal="left" wrapText="1"/>
    </xf>
    <xf numFmtId="0" fontId="24" fillId="0" borderId="12" xfId="0" applyFont="1" applyBorder="1" applyAlignment="1">
      <alignment wrapText="1"/>
    </xf>
    <xf numFmtId="0" fontId="24" fillId="0" borderId="17" xfId="0" applyFont="1" applyBorder="1" applyAlignment="1">
      <alignment wrapText="1"/>
    </xf>
    <xf numFmtId="0" fontId="42" fillId="20" borderId="8" xfId="0" applyFont="1" applyFill="1" applyBorder="1" applyAlignment="1">
      <alignment horizontal="left" wrapText="1"/>
    </xf>
    <xf numFmtId="0" fontId="25" fillId="0" borderId="8" xfId="0" applyFont="1" applyBorder="1" applyAlignment="1">
      <alignment horizontal="left" wrapText="1"/>
    </xf>
    <xf numFmtId="0" fontId="24" fillId="0" borderId="8" xfId="0" applyFont="1" applyBorder="1" applyAlignment="1">
      <alignment horizontal="left" wrapText="1"/>
    </xf>
    <xf numFmtId="0" fontId="24" fillId="0" borderId="8" xfId="0" applyFont="1" applyBorder="1" applyAlignment="1">
      <alignment wrapText="1"/>
    </xf>
    <xf numFmtId="0" fontId="25" fillId="20" borderId="8" xfId="0" applyFont="1" applyFill="1" applyBorder="1" applyAlignment="1">
      <alignment wrapText="1"/>
    </xf>
    <xf numFmtId="1" fontId="20" fillId="20" borderId="12" xfId="20" applyNumberFormat="1" applyFont="1" applyFill="1" applyBorder="1" applyAlignment="1">
      <alignment vertical="center" wrapText="1"/>
    </xf>
    <xf numFmtId="1" fontId="20" fillId="20" borderId="8" xfId="20" applyNumberFormat="1" applyFont="1" applyFill="1" applyBorder="1" applyAlignment="1">
      <alignment vertical="center" wrapText="1"/>
    </xf>
    <xf numFmtId="1" fontId="20" fillId="20" borderId="8" xfId="20" applyNumberFormat="1" applyFont="1" applyFill="1" applyBorder="1" applyAlignment="1">
      <alignment horizontal="center" vertical="center" wrapText="1"/>
    </xf>
    <xf numFmtId="0" fontId="43" fillId="0" borderId="8" xfId="0" applyFont="1" applyBorder="1" applyAlignment="1">
      <alignment wrapText="1"/>
    </xf>
    <xf numFmtId="0" fontId="43" fillId="0" borderId="12" xfId="0" applyFont="1" applyBorder="1" applyAlignment="1">
      <alignment wrapText="1"/>
    </xf>
    <xf numFmtId="0" fontId="20" fillId="18" borderId="16" xfId="19" applyFont="1" applyFill="1" applyBorder="1" applyAlignment="1">
      <alignment horizontal="center" wrapText="1"/>
    </xf>
    <xf numFmtId="0" fontId="20" fillId="18" borderId="16" xfId="21" applyFont="1" applyFill="1" applyBorder="1" applyAlignment="1">
      <alignment horizontal="center" wrapText="1"/>
    </xf>
    <xf numFmtId="0" fontId="26" fillId="16" borderId="8" xfId="0" applyFont="1" applyFill="1" applyBorder="1" applyAlignment="1">
      <alignment horizontal="center" wrapText="1"/>
    </xf>
    <xf numFmtId="0" fontId="19" fillId="16" borderId="8" xfId="0" applyFont="1" applyFill="1" applyBorder="1" applyAlignment="1">
      <alignment horizontal="center" wrapText="1"/>
    </xf>
    <xf numFmtId="0" fontId="19" fillId="0" borderId="8" xfId="0" applyFont="1" applyBorder="1" applyAlignment="1">
      <alignment horizontal="center" wrapText="1"/>
    </xf>
    <xf numFmtId="0" fontId="19" fillId="0" borderId="8" xfId="19" applyFont="1" applyFill="1" applyBorder="1" applyAlignment="1">
      <alignment wrapText="1"/>
    </xf>
    <xf numFmtId="0" fontId="42" fillId="0" borderId="8" xfId="0" applyFont="1" applyBorder="1" applyAlignment="1">
      <alignment wrapText="1"/>
    </xf>
    <xf numFmtId="0" fontId="42" fillId="0" borderId="14" xfId="0" applyFont="1" applyBorder="1" applyAlignment="1">
      <alignment wrapText="1"/>
    </xf>
    <xf numFmtId="0" fontId="25" fillId="0" borderId="8" xfId="19" applyFont="1" applyBorder="1" applyAlignment="1">
      <alignment wrapText="1"/>
    </xf>
    <xf numFmtId="0" fontId="19" fillId="0" borderId="0" xfId="20" applyFont="1" applyAlignment="1"/>
    <xf numFmtId="0" fontId="20" fillId="0" borderId="0" xfId="19" applyFont="1" applyBorder="1" applyAlignment="1">
      <alignment horizontal="center" wrapText="1"/>
    </xf>
    <xf numFmtId="0" fontId="20" fillId="0" borderId="8" xfId="19" applyFont="1" applyBorder="1" applyAlignment="1">
      <alignment horizontal="center" wrapText="1"/>
    </xf>
    <xf numFmtId="0" fontId="20" fillId="18" borderId="8" xfId="19" applyFont="1" applyFill="1" applyBorder="1" applyAlignment="1">
      <alignment horizontal="center" wrapText="1"/>
    </xf>
    <xf numFmtId="0" fontId="20" fillId="0" borderId="11" xfId="19" applyFont="1" applyFill="1" applyBorder="1" applyAlignment="1">
      <alignment horizontal="center" wrapText="1"/>
    </xf>
    <xf numFmtId="0" fontId="20" fillId="0" borderId="8" xfId="19" applyFont="1" applyFill="1" applyBorder="1" applyAlignment="1">
      <alignment horizontal="center" wrapText="1"/>
    </xf>
    <xf numFmtId="0" fontId="20" fillId="20" borderId="8" xfId="19" applyFont="1" applyFill="1" applyBorder="1" applyAlignment="1">
      <alignment horizontal="center" wrapText="1"/>
    </xf>
    <xf numFmtId="0" fontId="20" fillId="20" borderId="12" xfId="19" applyFont="1" applyFill="1" applyBorder="1" applyAlignment="1">
      <alignment horizontal="center" wrapText="1"/>
    </xf>
    <xf numFmtId="0" fontId="44" fillId="0" borderId="8" xfId="0" applyFont="1" applyBorder="1" applyAlignment="1">
      <alignment horizontal="center"/>
    </xf>
    <xf numFmtId="0" fontId="27" fillId="20" borderId="12" xfId="19" applyFont="1" applyFill="1" applyBorder="1" applyAlignment="1">
      <alignment horizontal="center" wrapText="1"/>
    </xf>
    <xf numFmtId="0" fontId="20" fillId="18" borderId="14" xfId="19" applyFont="1" applyFill="1" applyBorder="1" applyAlignment="1">
      <alignment horizontal="center" wrapText="1"/>
    </xf>
    <xf numFmtId="0" fontId="20" fillId="15" borderId="8" xfId="19" applyFont="1" applyFill="1" applyBorder="1" applyAlignment="1">
      <alignment horizontal="center" wrapText="1"/>
    </xf>
    <xf numFmtId="0" fontId="20" fillId="19" borderId="8" xfId="19" applyFont="1" applyFill="1" applyBorder="1" applyAlignment="1">
      <alignment horizontal="center" wrapText="1"/>
    </xf>
    <xf numFmtId="0" fontId="21" fillId="19" borderId="8" xfId="19" applyFont="1" applyFill="1" applyBorder="1" applyAlignment="1">
      <alignment horizontal="center" wrapText="1"/>
    </xf>
    <xf numFmtId="0" fontId="20" fillId="0" borderId="0" xfId="20" applyFont="1" applyBorder="1" applyAlignment="1">
      <alignment wrapText="1"/>
    </xf>
    <xf numFmtId="0" fontId="20" fillId="0" borderId="0" xfId="20" applyFont="1" applyBorder="1" applyAlignment="1">
      <alignment horizontal="left" wrapText="1"/>
    </xf>
    <xf numFmtId="0" fontId="19" fillId="0" borderId="0" xfId="19" applyFont="1" applyFill="1" applyBorder="1" applyAlignment="1">
      <alignment horizontal="center" wrapText="1"/>
    </xf>
    <xf numFmtId="0" fontId="19" fillId="0" borderId="0" xfId="19" applyFont="1" applyFill="1" applyBorder="1" applyAlignment="1">
      <alignment wrapText="1"/>
    </xf>
    <xf numFmtId="0" fontId="20" fillId="0" borderId="8" xfId="19" applyFont="1" applyFill="1" applyBorder="1" applyAlignment="1">
      <alignment wrapText="1"/>
    </xf>
    <xf numFmtId="0" fontId="25" fillId="17" borderId="0" xfId="18" applyFont="1" applyFill="1" applyAlignment="1"/>
    <xf numFmtId="0" fontId="24" fillId="20" borderId="0" xfId="18" applyFont="1" applyFill="1" applyAlignment="1"/>
    <xf numFmtId="0" fontId="19" fillId="0" borderId="8" xfId="21" applyFont="1" applyFill="1" applyBorder="1" applyAlignment="1">
      <alignment wrapText="1"/>
    </xf>
    <xf numFmtId="0" fontId="20" fillId="17" borderId="8" xfId="21" applyFont="1" applyFill="1" applyBorder="1" applyAlignment="1">
      <alignment wrapText="1"/>
    </xf>
    <xf numFmtId="0" fontId="28" fillId="0" borderId="8" xfId="21" applyFont="1" applyFill="1" applyBorder="1" applyAlignment="1">
      <alignment wrapText="1"/>
    </xf>
    <xf numFmtId="0" fontId="27" fillId="20" borderId="8" xfId="20" applyFont="1" applyFill="1" applyBorder="1" applyAlignment="1">
      <alignment wrapText="1"/>
    </xf>
    <xf numFmtId="0" fontId="19" fillId="20" borderId="8" xfId="20" applyFont="1" applyFill="1" applyBorder="1" applyAlignment="1">
      <alignment wrapText="1"/>
    </xf>
    <xf numFmtId="0" fontId="20" fillId="20" borderId="8" xfId="19" applyFont="1" applyFill="1" applyBorder="1" applyAlignment="1">
      <alignment horizontal="left" wrapText="1"/>
    </xf>
    <xf numFmtId="0" fontId="20" fillId="17" borderId="8" xfId="19" applyFont="1" applyFill="1" applyBorder="1" applyAlignment="1">
      <alignment wrapText="1"/>
    </xf>
    <xf numFmtId="0" fontId="19" fillId="20" borderId="8" xfId="19" applyFont="1" applyFill="1" applyBorder="1" applyAlignment="1">
      <alignment horizontal="left" wrapText="1"/>
    </xf>
    <xf numFmtId="0" fontId="28" fillId="20" borderId="8" xfId="19" applyFont="1" applyFill="1" applyBorder="1" applyAlignment="1">
      <alignment horizontal="left" wrapText="1"/>
    </xf>
    <xf numFmtId="0" fontId="28" fillId="0" borderId="8" xfId="19" applyFont="1" applyFill="1" applyBorder="1" applyAlignment="1">
      <alignment horizontal="left" wrapText="1"/>
    </xf>
    <xf numFmtId="0" fontId="20" fillId="0" borderId="8" xfId="19" applyFont="1" applyFill="1" applyBorder="1" applyAlignment="1">
      <alignment horizontal="left" wrapText="1"/>
    </xf>
    <xf numFmtId="0" fontId="20" fillId="0" borderId="12" xfId="19" applyFont="1" applyFill="1" applyBorder="1" applyAlignment="1">
      <alignment horizontal="left" wrapText="1"/>
    </xf>
    <xf numFmtId="0" fontId="25" fillId="21" borderId="8" xfId="18" applyFont="1" applyFill="1" applyBorder="1" applyAlignment="1">
      <alignment wrapText="1"/>
    </xf>
    <xf numFmtId="0" fontId="24" fillId="0" borderId="8" xfId="18" applyFont="1" applyBorder="1" applyAlignment="1">
      <alignment wrapText="1"/>
    </xf>
    <xf numFmtId="0" fontId="25" fillId="22" borderId="8" xfId="18" applyFont="1" applyFill="1" applyBorder="1" applyAlignment="1">
      <alignment wrapText="1"/>
    </xf>
    <xf numFmtId="0" fontId="25" fillId="23" borderId="8" xfId="18" applyFont="1" applyFill="1" applyBorder="1" applyAlignment="1">
      <alignment wrapText="1"/>
    </xf>
    <xf numFmtId="0" fontId="24" fillId="24" borderId="8" xfId="18" applyFont="1" applyFill="1" applyBorder="1" applyAlignment="1">
      <alignment wrapText="1"/>
    </xf>
    <xf numFmtId="0" fontId="27" fillId="17" borderId="8" xfId="19" applyFont="1" applyFill="1" applyBorder="1" applyAlignment="1">
      <alignment wrapText="1"/>
    </xf>
    <xf numFmtId="0" fontId="25" fillId="17" borderId="8" xfId="18" applyFont="1" applyFill="1" applyBorder="1" applyAlignment="1"/>
    <xf numFmtId="0" fontId="25" fillId="20" borderId="8" xfId="18" applyFont="1" applyFill="1" applyBorder="1" applyAlignment="1"/>
    <xf numFmtId="0" fontId="25" fillId="17" borderId="16" xfId="18" applyFont="1" applyFill="1" applyBorder="1" applyAlignment="1"/>
    <xf numFmtId="0" fontId="24" fillId="20" borderId="14" xfId="18" applyFont="1" applyFill="1" applyBorder="1" applyAlignment="1"/>
    <xf numFmtId="0" fontId="25" fillId="17" borderId="16" xfId="18" applyFont="1" applyFill="1" applyBorder="1" applyAlignment="1">
      <alignment wrapText="1"/>
    </xf>
    <xf numFmtId="0" fontId="24" fillId="0" borderId="16" xfId="18" applyFont="1" applyFill="1" applyBorder="1" applyAlignment="1">
      <alignment wrapText="1"/>
    </xf>
    <xf numFmtId="0" fontId="24" fillId="20" borderId="8" xfId="18" applyFont="1" applyFill="1" applyBorder="1" applyAlignment="1"/>
    <xf numFmtId="0" fontId="24" fillId="0" borderId="8" xfId="18" applyFont="1" applyFill="1" applyBorder="1" applyAlignment="1"/>
    <xf numFmtId="0" fontId="25" fillId="0" borderId="8" xfId="19" applyFont="1" applyFill="1" applyBorder="1" applyAlignment="1">
      <alignment wrapText="1"/>
    </xf>
    <xf numFmtId="0" fontId="25" fillId="0" borderId="16" xfId="18" applyFont="1" applyFill="1" applyBorder="1" applyAlignment="1">
      <alignment wrapText="1"/>
    </xf>
    <xf numFmtId="0" fontId="25" fillId="0" borderId="8" xfId="18" applyFont="1" applyFill="1" applyBorder="1" applyAlignment="1"/>
    <xf numFmtId="0" fontId="25" fillId="0" borderId="0" xfId="18" applyFont="1" applyFill="1" applyAlignment="1"/>
    <xf numFmtId="0" fontId="24" fillId="20" borderId="8" xfId="18" applyFont="1" applyFill="1" applyBorder="1" applyAlignment="1">
      <alignment horizontal="justify" wrapText="1"/>
    </xf>
    <xf numFmtId="0" fontId="25" fillId="20" borderId="8" xfId="18" applyFont="1" applyFill="1" applyBorder="1" applyAlignment="1">
      <alignment horizontal="justify" wrapText="1"/>
    </xf>
    <xf numFmtId="0" fontId="24" fillId="20" borderId="14" xfId="18" applyFont="1" applyFill="1" applyBorder="1" applyAlignment="1">
      <alignment horizontal="justify" wrapText="1"/>
    </xf>
    <xf numFmtId="0" fontId="24" fillId="0" borderId="14" xfId="18" applyFont="1" applyBorder="1" applyAlignment="1">
      <alignment wrapText="1"/>
    </xf>
    <xf numFmtId="0" fontId="24" fillId="0" borderId="8" xfId="0" applyFont="1" applyFill="1" applyBorder="1" applyAlignment="1">
      <alignment wrapText="1"/>
    </xf>
    <xf numFmtId="0" fontId="25" fillId="0" borderId="8" xfId="0" applyFont="1" applyFill="1" applyBorder="1" applyAlignment="1">
      <alignment wrapText="1"/>
    </xf>
    <xf numFmtId="0" fontId="24" fillId="0" borderId="12" xfId="0" applyFont="1" applyFill="1" applyBorder="1" applyAlignment="1">
      <alignment wrapText="1"/>
    </xf>
    <xf numFmtId="0" fontId="25" fillId="0" borderId="12" xfId="0" applyFont="1" applyFill="1" applyBorder="1" applyAlignment="1">
      <alignment wrapText="1"/>
    </xf>
    <xf numFmtId="0" fontId="24" fillId="20" borderId="17" xfId="0" applyFont="1" applyFill="1" applyBorder="1" applyAlignment="1">
      <alignment wrapText="1"/>
    </xf>
    <xf numFmtId="0" fontId="25" fillId="20" borderId="12" xfId="0" applyFont="1" applyFill="1" applyBorder="1" applyAlignment="1">
      <alignment wrapText="1"/>
    </xf>
    <xf numFmtId="0" fontId="25" fillId="20" borderId="8" xfId="0" applyFont="1" applyFill="1" applyBorder="1" applyAlignment="1"/>
    <xf numFmtId="0" fontId="44" fillId="17" borderId="8" xfId="0" applyFont="1" applyFill="1" applyBorder="1" applyAlignment="1">
      <alignment wrapText="1"/>
    </xf>
    <xf numFmtId="0" fontId="45" fillId="17" borderId="8" xfId="0" applyFont="1" applyFill="1" applyBorder="1" applyAlignment="1">
      <alignment wrapText="1"/>
    </xf>
    <xf numFmtId="0" fontId="43" fillId="0" borderId="14" xfId="0" applyFont="1" applyBorder="1" applyAlignment="1">
      <alignment wrapText="1"/>
    </xf>
    <xf numFmtId="0" fontId="43" fillId="0" borderId="17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20" fillId="20" borderId="8" xfId="19" applyFont="1" applyFill="1" applyBorder="1" applyAlignment="1">
      <alignment wrapText="1"/>
    </xf>
    <xf numFmtId="0" fontId="25" fillId="0" borderId="14" xfId="19" applyFont="1" applyBorder="1" applyAlignment="1">
      <alignment horizontal="left" wrapText="1"/>
    </xf>
    <xf numFmtId="0" fontId="25" fillId="0" borderId="18" xfId="19" applyFont="1" applyFill="1" applyBorder="1" applyAlignment="1">
      <alignment wrapText="1"/>
    </xf>
    <xf numFmtId="0" fontId="25" fillId="0" borderId="13" xfId="19" applyFont="1" applyBorder="1" applyAlignment="1">
      <alignment wrapText="1"/>
    </xf>
    <xf numFmtId="0" fontId="25" fillId="0" borderId="11" xfId="19" applyFont="1" applyFill="1" applyBorder="1" applyAlignment="1">
      <alignment wrapText="1"/>
    </xf>
    <xf numFmtId="0" fontId="25" fillId="0" borderId="8" xfId="19" applyFont="1" applyBorder="1" applyAlignment="1">
      <alignment horizontal="left" wrapText="1"/>
    </xf>
    <xf numFmtId="0" fontId="19" fillId="0" borderId="0" xfId="20" applyFont="1" applyFill="1" applyBorder="1" applyAlignment="1">
      <alignment wrapText="1"/>
    </xf>
    <xf numFmtId="0" fontId="26" fillId="0" borderId="8" xfId="0" applyFont="1" applyFill="1" applyBorder="1" applyAlignment="1">
      <alignment horizontal="center" wrapText="1"/>
    </xf>
    <xf numFmtId="0" fontId="19" fillId="0" borderId="8" xfId="0" applyFont="1" applyFill="1" applyBorder="1" applyAlignment="1">
      <alignment horizontal="center" wrapText="1"/>
    </xf>
    <xf numFmtId="0" fontId="19" fillId="0" borderId="0" xfId="20" applyFont="1" applyFill="1" applyAlignment="1">
      <alignment horizontal="center"/>
    </xf>
    <xf numFmtId="0" fontId="28" fillId="17" borderId="8" xfId="20" applyFont="1" applyFill="1" applyBorder="1" applyAlignment="1">
      <alignment wrapText="1"/>
    </xf>
    <xf numFmtId="0" fontId="43" fillId="0" borderId="8" xfId="0" applyFont="1" applyBorder="1" applyAlignment="1">
      <alignment horizontal="center" vertical="top"/>
    </xf>
    <xf numFmtId="0" fontId="45" fillId="0" borderId="8" xfId="0" applyFont="1" applyBorder="1" applyAlignment="1">
      <alignment horizontal="left" vertical="top" wrapText="1"/>
    </xf>
    <xf numFmtId="0" fontId="45" fillId="0" borderId="8" xfId="0" applyFont="1" applyBorder="1" applyAlignment="1">
      <alignment horizontal="left" wrapText="1"/>
    </xf>
    <xf numFmtId="0" fontId="43" fillId="0" borderId="8" xfId="0" applyFont="1" applyBorder="1" applyAlignment="1">
      <alignment horizontal="center" vertical="center"/>
    </xf>
    <xf numFmtId="0" fontId="43" fillId="0" borderId="8" xfId="0" applyFont="1" applyBorder="1" applyAlignment="1">
      <alignment horizontal="left" vertical="top" wrapText="1"/>
    </xf>
    <xf numFmtId="0" fontId="43" fillId="0" borderId="0" xfId="0" applyFont="1" applyAlignment="1">
      <alignment horizontal="left" wrapText="1"/>
    </xf>
    <xf numFmtId="0" fontId="44" fillId="0" borderId="8" xfId="0" applyFont="1" applyBorder="1" applyAlignment="1">
      <alignment horizontal="left" vertical="top" wrapText="1"/>
    </xf>
    <xf numFmtId="0" fontId="42" fillId="0" borderId="8" xfId="0" applyFont="1" applyBorder="1" applyAlignment="1">
      <alignment horizontal="left" vertical="top" wrapText="1"/>
    </xf>
    <xf numFmtId="0" fontId="42" fillId="0" borderId="14" xfId="0" applyFont="1" applyBorder="1" applyAlignment="1">
      <alignment horizontal="left" vertical="top" wrapText="1"/>
    </xf>
    <xf numFmtId="0" fontId="44" fillId="0" borderId="16" xfId="0" applyFont="1" applyBorder="1" applyAlignment="1">
      <alignment horizontal="left" vertical="top" wrapText="1"/>
    </xf>
    <xf numFmtId="0" fontId="43" fillId="0" borderId="8" xfId="0" applyFont="1" applyBorder="1" applyAlignment="1">
      <alignment horizontal="left" vertical="center" wrapText="1"/>
    </xf>
    <xf numFmtId="0" fontId="42" fillId="0" borderId="16" xfId="0" applyFont="1" applyBorder="1" applyAlignment="1">
      <alignment horizontal="left" vertical="top" wrapText="1"/>
    </xf>
    <xf numFmtId="0" fontId="42" fillId="0" borderId="11" xfId="0" applyFont="1" applyBorder="1" applyAlignment="1">
      <alignment horizontal="left" vertical="top" wrapText="1"/>
    </xf>
    <xf numFmtId="0" fontId="42" fillId="0" borderId="8" xfId="0" applyFont="1" applyBorder="1" applyAlignment="1">
      <alignment horizontal="center" vertical="center"/>
    </xf>
    <xf numFmtId="0" fontId="42" fillId="0" borderId="8" xfId="0" applyFont="1" applyBorder="1" applyAlignment="1">
      <alignment horizontal="center" vertical="top"/>
    </xf>
    <xf numFmtId="0" fontId="42" fillId="0" borderId="12" xfId="0" applyFont="1" applyBorder="1" applyAlignment="1">
      <alignment horizontal="center" vertical="top"/>
    </xf>
    <xf numFmtId="0" fontId="45" fillId="17" borderId="8" xfId="0" applyFont="1" applyFill="1" applyBorder="1" applyAlignment="1">
      <alignment horizontal="center"/>
    </xf>
    <xf numFmtId="0" fontId="45" fillId="17" borderId="8" xfId="0" applyFont="1" applyFill="1" applyBorder="1" applyAlignment="1">
      <alignment horizontal="left" vertical="top" wrapText="1"/>
    </xf>
    <xf numFmtId="0" fontId="44" fillId="17" borderId="8" xfId="0" applyFont="1" applyFill="1" applyBorder="1" applyAlignment="1">
      <alignment horizontal="left" vertical="top" wrapText="1"/>
    </xf>
    <xf numFmtId="0" fontId="43" fillId="17" borderId="8" xfId="0" applyFont="1" applyFill="1" applyBorder="1" applyAlignment="1">
      <alignment horizontal="center" vertical="top"/>
    </xf>
    <xf numFmtId="0" fontId="42" fillId="17" borderId="8" xfId="0" applyFont="1" applyFill="1" applyBorder="1" applyAlignment="1">
      <alignment horizontal="center" vertical="center"/>
    </xf>
    <xf numFmtId="0" fontId="37" fillId="17" borderId="8" xfId="0" applyFont="1" applyFill="1" applyBorder="1" applyAlignment="1">
      <alignment horizontal="center" wrapText="1"/>
    </xf>
    <xf numFmtId="2" fontId="19" fillId="17" borderId="8" xfId="20" applyNumberFormat="1" applyFont="1" applyFill="1" applyBorder="1" applyAlignment="1">
      <alignment wrapText="1"/>
    </xf>
    <xf numFmtId="0" fontId="36" fillId="17" borderId="12" xfId="19" applyFont="1" applyFill="1" applyBorder="1" applyAlignment="1">
      <alignment horizontal="center" wrapText="1"/>
    </xf>
    <xf numFmtId="0" fontId="20" fillId="17" borderId="8" xfId="19" applyFont="1" applyFill="1" applyBorder="1" applyAlignment="1">
      <alignment horizontal="center" wrapText="1"/>
    </xf>
    <xf numFmtId="0" fontId="19" fillId="17" borderId="8" xfId="19" applyFont="1" applyFill="1" applyBorder="1" applyAlignment="1">
      <alignment horizontal="center" wrapText="1"/>
    </xf>
    <xf numFmtId="0" fontId="23" fillId="17" borderId="8" xfId="0" applyFont="1" applyFill="1" applyBorder="1" applyAlignment="1">
      <alignment horizontal="center" wrapText="1"/>
    </xf>
    <xf numFmtId="0" fontId="19" fillId="17" borderId="8" xfId="20" applyFont="1" applyFill="1" applyBorder="1"/>
    <xf numFmtId="0" fontId="43" fillId="0" borderId="8" xfId="0" applyFont="1" applyFill="1" applyBorder="1" applyAlignment="1">
      <alignment horizontal="center"/>
    </xf>
    <xf numFmtId="0" fontId="43" fillId="17" borderId="8" xfId="0" applyFont="1" applyFill="1" applyBorder="1" applyAlignment="1">
      <alignment horizontal="center"/>
    </xf>
    <xf numFmtId="0" fontId="42" fillId="17" borderId="14" xfId="0" applyFont="1" applyFill="1" applyBorder="1" applyAlignment="1">
      <alignment wrapText="1"/>
    </xf>
    <xf numFmtId="0" fontId="42" fillId="17" borderId="8" xfId="0" applyFont="1" applyFill="1" applyBorder="1" applyAlignment="1">
      <alignment wrapText="1"/>
    </xf>
    <xf numFmtId="0" fontId="43" fillId="17" borderId="8" xfId="0" applyFont="1" applyFill="1" applyBorder="1" applyAlignment="1">
      <alignment wrapText="1"/>
    </xf>
    <xf numFmtId="0" fontId="43" fillId="17" borderId="8" xfId="0" applyFont="1" applyFill="1" applyBorder="1" applyAlignment="1">
      <alignment horizontal="left" wrapText="1"/>
    </xf>
    <xf numFmtId="0" fontId="42" fillId="17" borderId="14" xfId="0" applyFont="1" applyFill="1" applyBorder="1" applyAlignment="1">
      <alignment horizontal="left" wrapText="1"/>
    </xf>
    <xf numFmtId="0" fontId="45" fillId="17" borderId="8" xfId="0" applyFont="1" applyFill="1" applyBorder="1" applyAlignment="1">
      <alignment horizontal="left" vertical="center" wrapText="1"/>
    </xf>
    <xf numFmtId="0" fontId="19" fillId="17" borderId="8" xfId="20" applyFont="1" applyFill="1" applyBorder="1" applyAlignment="1">
      <alignment wrapText="1"/>
    </xf>
    <xf numFmtId="0" fontId="45" fillId="0" borderId="8" xfId="0" applyFont="1" applyFill="1" applyBorder="1" applyAlignment="1">
      <alignment horizontal="center"/>
    </xf>
    <xf numFmtId="0" fontId="44" fillId="0" borderId="8" xfId="0" applyFont="1" applyFill="1" applyBorder="1" applyAlignment="1">
      <alignment horizontal="center"/>
    </xf>
    <xf numFmtId="4" fontId="28" fillId="0" borderId="0" xfId="19" applyNumberFormat="1" applyFont="1" applyFill="1" applyBorder="1" applyAlignment="1">
      <alignment horizontal="center" wrapText="1"/>
    </xf>
    <xf numFmtId="4" fontId="28" fillId="0" borderId="8" xfId="19" applyNumberFormat="1" applyFont="1" applyFill="1" applyBorder="1" applyAlignment="1">
      <alignment horizontal="center" wrapText="1"/>
    </xf>
    <xf numFmtId="4" fontId="28" fillId="18" borderId="8" xfId="19" applyNumberFormat="1" applyFont="1" applyFill="1" applyBorder="1" applyAlignment="1">
      <alignment horizontal="center" wrapText="1"/>
    </xf>
    <xf numFmtId="4" fontId="28" fillId="17" borderId="8" xfId="19" applyNumberFormat="1" applyFont="1" applyFill="1" applyBorder="1" applyAlignment="1">
      <alignment horizontal="center" wrapText="1"/>
    </xf>
    <xf numFmtId="4" fontId="28" fillId="19" borderId="8" xfId="19" applyNumberFormat="1" applyFont="1" applyFill="1" applyBorder="1" applyAlignment="1">
      <alignment horizontal="center" wrapText="1"/>
    </xf>
    <xf numFmtId="4" fontId="28" fillId="0" borderId="0" xfId="19" applyNumberFormat="1" applyFont="1" applyBorder="1" applyAlignment="1">
      <alignment horizontal="center" wrapText="1"/>
    </xf>
    <xf numFmtId="4" fontId="28" fillId="0" borderId="0" xfId="20" applyNumberFormat="1" applyFont="1" applyBorder="1" applyAlignment="1">
      <alignment horizontal="center" wrapText="1"/>
    </xf>
    <xf numFmtId="4" fontId="28" fillId="0" borderId="0" xfId="20" applyNumberFormat="1" applyFont="1" applyFill="1" applyAlignment="1">
      <alignment horizontal="center"/>
    </xf>
    <xf numFmtId="2" fontId="27" fillId="0" borderId="0" xfId="20" applyNumberFormat="1" applyFont="1" applyFill="1" applyAlignment="1">
      <alignment horizontal="center"/>
    </xf>
    <xf numFmtId="1" fontId="20" fillId="0" borderId="12" xfId="20" applyNumberFormat="1" applyFont="1" applyFill="1" applyBorder="1" applyAlignment="1">
      <alignment horizontal="center" wrapText="1"/>
    </xf>
    <xf numFmtId="0" fontId="44" fillId="0" borderId="8" xfId="0" applyFont="1" applyFill="1" applyBorder="1" applyAlignment="1">
      <alignment horizontal="center" wrapText="1"/>
    </xf>
    <xf numFmtId="0" fontId="44" fillId="0" borderId="14" xfId="0" applyFont="1" applyFill="1" applyBorder="1" applyAlignment="1">
      <alignment horizontal="center" wrapText="1"/>
    </xf>
    <xf numFmtId="0" fontId="23" fillId="0" borderId="8" xfId="0" applyFont="1" applyFill="1" applyBorder="1" applyAlignment="1">
      <alignment horizontal="center" wrapText="1"/>
    </xf>
    <xf numFmtId="0" fontId="37" fillId="0" borderId="8" xfId="0" applyFont="1" applyFill="1" applyBorder="1" applyAlignment="1">
      <alignment horizontal="center" wrapText="1"/>
    </xf>
    <xf numFmtId="0" fontId="45" fillId="0" borderId="8" xfId="0" applyFont="1" applyFill="1" applyBorder="1" applyAlignment="1">
      <alignment horizontal="center" wrapText="1"/>
    </xf>
    <xf numFmtId="1" fontId="20" fillId="0" borderId="8" xfId="20" applyNumberFormat="1" applyFont="1" applyFill="1" applyBorder="1" applyAlignment="1">
      <alignment vertical="center" wrapText="1"/>
    </xf>
    <xf numFmtId="0" fontId="24" fillId="0" borderId="8" xfId="18" applyFont="1" applyFill="1" applyBorder="1" applyAlignment="1">
      <alignment horizontal="justify" wrapText="1"/>
    </xf>
    <xf numFmtId="0" fontId="20" fillId="0" borderId="12" xfId="19" applyFont="1" applyFill="1" applyBorder="1" applyAlignment="1">
      <alignment horizontal="center" wrapText="1"/>
    </xf>
    <xf numFmtId="0" fontId="24" fillId="0" borderId="8" xfId="0" applyFont="1" applyFill="1" applyBorder="1" applyAlignment="1">
      <alignment horizontal="left" wrapText="1"/>
    </xf>
    <xf numFmtId="0" fontId="25" fillId="0" borderId="8" xfId="0" applyFont="1" applyFill="1" applyBorder="1" applyAlignment="1">
      <alignment horizontal="left" wrapText="1"/>
    </xf>
    <xf numFmtId="0" fontId="25" fillId="25" borderId="8" xfId="0" applyFont="1" applyFill="1" applyBorder="1" applyAlignment="1">
      <alignment wrapText="1"/>
    </xf>
    <xf numFmtId="0" fontId="41" fillId="0" borderId="0" xfId="19" applyFont="1" applyFill="1" applyBorder="1" applyAlignment="1">
      <alignment wrapText="1"/>
    </xf>
    <xf numFmtId="0" fontId="41" fillId="0" borderId="0" xfId="19" applyFont="1" applyBorder="1" applyAlignment="1">
      <alignment horizontal="center" wrapText="1"/>
    </xf>
    <xf numFmtId="0" fontId="41" fillId="0" borderId="0" xfId="19" applyFont="1" applyFill="1" applyBorder="1" applyAlignment="1">
      <alignment horizontal="center" wrapText="1"/>
    </xf>
    <xf numFmtId="1" fontId="40" fillId="0" borderId="0" xfId="19" applyNumberFormat="1" applyFont="1" applyFill="1" applyBorder="1" applyAlignment="1">
      <alignment horizontal="center" wrapText="1"/>
    </xf>
    <xf numFmtId="4" fontId="41" fillId="0" borderId="0" xfId="19" applyNumberFormat="1" applyFont="1" applyFill="1" applyBorder="1" applyAlignment="1">
      <alignment horizontal="center" wrapText="1"/>
    </xf>
    <xf numFmtId="0" fontId="41" fillId="0" borderId="0" xfId="20" applyFont="1" applyFill="1"/>
    <xf numFmtId="0" fontId="41" fillId="0" borderId="0" xfId="19" applyFont="1" applyFill="1" applyBorder="1" applyAlignment="1">
      <alignment horizontal="left" wrapText="1"/>
    </xf>
    <xf numFmtId="0" fontId="40" fillId="0" borderId="0" xfId="19" applyFont="1" applyFill="1" applyBorder="1" applyAlignment="1">
      <alignment horizontal="center" wrapText="1"/>
    </xf>
    <xf numFmtId="0" fontId="20" fillId="0" borderId="14" xfId="19" applyFont="1" applyFill="1" applyBorder="1" applyAlignment="1">
      <alignment horizontal="center" wrapText="1"/>
    </xf>
    <xf numFmtId="0" fontId="20" fillId="18" borderId="8" xfId="19" applyFont="1" applyFill="1" applyBorder="1" applyAlignment="1">
      <alignment horizontal="center" wrapText="1"/>
    </xf>
    <xf numFmtId="0" fontId="25" fillId="0" borderId="14" xfId="18" applyFont="1" applyFill="1" applyBorder="1" applyAlignment="1">
      <alignment horizontal="left" wrapText="1"/>
    </xf>
    <xf numFmtId="0" fontId="19" fillId="0" borderId="14" xfId="19" applyFont="1" applyFill="1" applyBorder="1" applyAlignment="1">
      <alignment horizontal="center" wrapText="1"/>
    </xf>
    <xf numFmtId="1" fontId="19" fillId="0" borderId="14" xfId="20" applyNumberFormat="1" applyFont="1" applyFill="1" applyBorder="1" applyAlignment="1">
      <alignment horizontal="center"/>
    </xf>
    <xf numFmtId="0" fontId="27" fillId="0" borderId="14" xfId="20" applyFont="1" applyFill="1" applyBorder="1" applyAlignment="1">
      <alignment horizontal="center"/>
    </xf>
    <xf numFmtId="4" fontId="28" fillId="0" borderId="14" xfId="19" applyNumberFormat="1" applyFont="1" applyFill="1" applyBorder="1" applyAlignment="1">
      <alignment horizontal="center" wrapText="1"/>
    </xf>
    <xf numFmtId="0" fontId="28" fillId="0" borderId="14" xfId="20" applyFont="1" applyFill="1" applyBorder="1" applyAlignment="1">
      <alignment horizontal="center" wrapText="1"/>
    </xf>
    <xf numFmtId="0" fontId="44" fillId="0" borderId="8" xfId="0" applyFont="1" applyBorder="1" applyAlignment="1">
      <alignment wrapText="1"/>
    </xf>
    <xf numFmtId="0" fontId="44" fillId="17" borderId="12" xfId="0" applyFont="1" applyFill="1" applyBorder="1" applyAlignment="1">
      <alignment horizontal="center" vertical="center"/>
    </xf>
    <xf numFmtId="0" fontId="44" fillId="17" borderId="19" xfId="0" applyFont="1" applyFill="1" applyBorder="1" applyAlignment="1">
      <alignment horizontal="center" vertical="center"/>
    </xf>
    <xf numFmtId="3" fontId="25" fillId="0" borderId="8" xfId="19" applyNumberFormat="1" applyFont="1" applyFill="1" applyBorder="1" applyAlignment="1">
      <alignment horizontal="center" wrapText="1"/>
    </xf>
    <xf numFmtId="0" fontId="46" fillId="0" borderId="20" xfId="0" applyFont="1" applyBorder="1" applyAlignment="1">
      <alignment horizontal="center" vertical="center"/>
    </xf>
    <xf numFmtId="0" fontId="47" fillId="17" borderId="8" xfId="0" applyFont="1" applyFill="1" applyBorder="1" applyAlignment="1">
      <alignment vertical="center"/>
    </xf>
    <xf numFmtId="0" fontId="47" fillId="17" borderId="8" xfId="0" applyFont="1" applyFill="1" applyBorder="1" applyAlignment="1">
      <alignment horizontal="center" vertical="center"/>
    </xf>
    <xf numFmtId="0" fontId="43" fillId="0" borderId="14" xfId="0" applyFont="1" applyBorder="1" applyAlignment="1">
      <alignment vertical="center" wrapText="1"/>
    </xf>
    <xf numFmtId="0" fontId="24" fillId="20" borderId="12" xfId="0" applyFont="1" applyFill="1" applyBorder="1" applyAlignment="1">
      <alignment horizontal="left" vertical="center" wrapText="1"/>
    </xf>
    <xf numFmtId="0" fontId="42" fillId="0" borderId="8" xfId="0" applyFont="1" applyBorder="1" applyAlignment="1">
      <alignment horizontal="center" vertical="center" wrapText="1"/>
    </xf>
    <xf numFmtId="0" fontId="42" fillId="0" borderId="8" xfId="0" applyFont="1" applyBorder="1" applyAlignment="1">
      <alignment vertical="center" wrapText="1"/>
    </xf>
    <xf numFmtId="0" fontId="42" fillId="20" borderId="8" xfId="0" applyFont="1" applyFill="1" applyBorder="1" applyAlignment="1">
      <alignment horizontal="left" vertical="center" wrapText="1"/>
    </xf>
    <xf numFmtId="0" fontId="43" fillId="0" borderId="8" xfId="0" applyFont="1" applyBorder="1" applyAlignment="1">
      <alignment vertical="center" wrapText="1"/>
    </xf>
    <xf numFmtId="0" fontId="43" fillId="20" borderId="8" xfId="0" applyFont="1" applyFill="1" applyBorder="1" applyAlignment="1">
      <alignment horizontal="left" vertical="center" wrapText="1"/>
    </xf>
    <xf numFmtId="0" fontId="42" fillId="0" borderId="14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/>
    </xf>
    <xf numFmtId="0" fontId="24" fillId="0" borderId="8" xfId="0" applyFont="1" applyBorder="1" applyAlignment="1">
      <alignment horizontal="left" vertical="center" wrapText="1"/>
    </xf>
    <xf numFmtId="0" fontId="42" fillId="20" borderId="14" xfId="0" applyFont="1" applyFill="1" applyBorder="1" applyAlignment="1">
      <alignment horizontal="left" vertical="center" wrapText="1"/>
    </xf>
    <xf numFmtId="0" fontId="42" fillId="0" borderId="8" xfId="0" applyFont="1" applyBorder="1" applyAlignment="1">
      <alignment horizontal="left" vertical="center"/>
    </xf>
    <xf numFmtId="0" fontId="48" fillId="0" borderId="8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4" fillId="17" borderId="21" xfId="0" applyFont="1" applyFill="1" applyBorder="1" applyAlignment="1">
      <alignment horizontal="center" vertical="center"/>
    </xf>
    <xf numFmtId="0" fontId="44" fillId="17" borderId="12" xfId="0" applyFont="1" applyFill="1" applyBorder="1" applyAlignment="1">
      <alignment vertical="center"/>
    </xf>
    <xf numFmtId="0" fontId="44" fillId="17" borderId="19" xfId="0" applyFont="1" applyFill="1" applyBorder="1" applyAlignment="1">
      <alignment vertical="center"/>
    </xf>
    <xf numFmtId="0" fontId="43" fillId="24" borderId="8" xfId="0" applyFont="1" applyFill="1" applyBorder="1" applyAlignment="1">
      <alignment horizontal="center" vertical="center" wrapText="1"/>
    </xf>
    <xf numFmtId="0" fontId="44" fillId="17" borderId="8" xfId="0" applyFont="1" applyFill="1" applyBorder="1" applyAlignment="1">
      <alignment vertical="center"/>
    </xf>
    <xf numFmtId="0" fontId="44" fillId="17" borderId="8" xfId="0" applyFont="1" applyFill="1" applyBorder="1" applyAlignment="1">
      <alignment horizontal="center" vertical="center"/>
    </xf>
    <xf numFmtId="0" fontId="49" fillId="17" borderId="21" xfId="0" applyFont="1" applyFill="1" applyBorder="1" applyAlignment="1">
      <alignment vertical="center"/>
    </xf>
    <xf numFmtId="0" fontId="20" fillId="0" borderId="8" xfId="19" applyFont="1" applyFill="1" applyBorder="1" applyAlignment="1">
      <alignment vertical="center" wrapText="1"/>
    </xf>
    <xf numFmtId="0" fontId="19" fillId="0" borderId="8" xfId="19" applyFont="1" applyFill="1" applyBorder="1" applyAlignment="1">
      <alignment horizontal="center" vertical="center" wrapText="1"/>
    </xf>
    <xf numFmtId="4" fontId="28" fillId="0" borderId="8" xfId="19" applyNumberFormat="1" applyFont="1" applyFill="1" applyBorder="1" applyAlignment="1">
      <alignment horizontal="center" vertical="center" wrapText="1"/>
    </xf>
    <xf numFmtId="0" fontId="20" fillId="0" borderId="8" xfId="19" applyFont="1" applyFill="1" applyBorder="1" applyAlignment="1">
      <alignment horizontal="center" vertical="center" wrapText="1"/>
    </xf>
    <xf numFmtId="0" fontId="27" fillId="0" borderId="8" xfId="19" applyFont="1" applyFill="1" applyBorder="1" applyAlignment="1">
      <alignment horizontal="center" vertical="center" wrapText="1"/>
    </xf>
    <xf numFmtId="4" fontId="28" fillId="0" borderId="8" xfId="20" applyNumberFormat="1" applyFont="1" applyFill="1" applyBorder="1" applyAlignment="1">
      <alignment horizontal="center" vertical="center" wrapText="1"/>
    </xf>
    <xf numFmtId="0" fontId="20" fillId="18" borderId="8" xfId="19" applyFont="1" applyFill="1" applyBorder="1" applyAlignment="1">
      <alignment horizontal="center" vertical="center" wrapText="1"/>
    </xf>
    <xf numFmtId="0" fontId="19" fillId="18" borderId="8" xfId="19" applyFont="1" applyFill="1" applyBorder="1" applyAlignment="1">
      <alignment horizontal="center" vertical="center" wrapText="1"/>
    </xf>
    <xf numFmtId="0" fontId="20" fillId="0" borderId="8" xfId="20" applyFont="1" applyFill="1" applyBorder="1" applyAlignment="1">
      <alignment horizontal="center" vertical="center"/>
    </xf>
    <xf numFmtId="4" fontId="28" fillId="18" borderId="8" xfId="20" applyNumberFormat="1" applyFont="1" applyFill="1" applyBorder="1" applyAlignment="1">
      <alignment horizontal="center" vertical="center"/>
    </xf>
    <xf numFmtId="0" fontId="19" fillId="18" borderId="8" xfId="20" applyFont="1" applyFill="1" applyBorder="1" applyAlignment="1">
      <alignment vertical="center"/>
    </xf>
    <xf numFmtId="3" fontId="20" fillId="0" borderId="8" xfId="19" applyNumberFormat="1" applyFont="1" applyFill="1" applyBorder="1" applyAlignment="1">
      <alignment horizontal="center" wrapText="1"/>
    </xf>
    <xf numFmtId="0" fontId="47" fillId="0" borderId="8" xfId="0" applyFont="1" applyFill="1" applyBorder="1" applyAlignment="1">
      <alignment vertical="center"/>
    </xf>
    <xf numFmtId="0" fontId="47" fillId="0" borderId="8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vertical="center"/>
    </xf>
    <xf numFmtId="0" fontId="44" fillId="0" borderId="16" xfId="0" applyFont="1" applyFill="1" applyBorder="1" applyAlignment="1">
      <alignment horizontal="center" vertical="center"/>
    </xf>
    <xf numFmtId="0" fontId="43" fillId="0" borderId="8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vertical="center"/>
    </xf>
    <xf numFmtId="0" fontId="44" fillId="0" borderId="8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vertical="center"/>
    </xf>
    <xf numFmtId="1" fontId="20" fillId="0" borderId="8" xfId="19" applyNumberFormat="1" applyFont="1" applyFill="1" applyBorder="1" applyAlignment="1">
      <alignment horizontal="center" vertical="center" wrapText="1"/>
    </xf>
    <xf numFmtId="1" fontId="21" fillId="0" borderId="8" xfId="19" applyNumberFormat="1" applyFont="1" applyFill="1" applyBorder="1" applyAlignment="1">
      <alignment horizontal="center" wrapText="1"/>
    </xf>
    <xf numFmtId="0" fontId="20" fillId="17" borderId="8" xfId="19" applyFont="1" applyFill="1" applyBorder="1" applyAlignment="1">
      <alignment horizontal="center" wrapText="1"/>
    </xf>
    <xf numFmtId="0" fontId="25" fillId="17" borderId="12" xfId="0" applyFont="1" applyFill="1" applyBorder="1" applyAlignment="1">
      <alignment horizontal="center" wrapText="1"/>
    </xf>
    <xf numFmtId="0" fontId="25" fillId="17" borderId="16" xfId="0" applyFont="1" applyFill="1" applyBorder="1" applyAlignment="1">
      <alignment horizontal="center" wrapText="1"/>
    </xf>
    <xf numFmtId="0" fontId="20" fillId="17" borderId="12" xfId="19" applyFont="1" applyFill="1" applyBorder="1" applyAlignment="1">
      <alignment horizontal="center" wrapText="1"/>
    </xf>
    <xf numFmtId="0" fontId="20" fillId="17" borderId="16" xfId="19" applyFont="1" applyFill="1" applyBorder="1" applyAlignment="1">
      <alignment horizontal="center" wrapText="1"/>
    </xf>
    <xf numFmtId="0" fontId="25" fillId="17" borderId="19" xfId="0" applyFont="1" applyFill="1" applyBorder="1" applyAlignment="1">
      <alignment horizontal="center" wrapText="1"/>
    </xf>
    <xf numFmtId="0" fontId="44" fillId="17" borderId="12" xfId="0" applyFont="1" applyFill="1" applyBorder="1" applyAlignment="1">
      <alignment horizontal="center" vertical="center"/>
    </xf>
    <xf numFmtId="0" fontId="44" fillId="17" borderId="19" xfId="0" applyFont="1" applyFill="1" applyBorder="1" applyAlignment="1">
      <alignment horizontal="center" vertical="center"/>
    </xf>
    <xf numFmtId="0" fontId="44" fillId="17" borderId="16" xfId="0" applyFont="1" applyFill="1" applyBorder="1" applyAlignment="1">
      <alignment horizontal="center" vertical="center"/>
    </xf>
    <xf numFmtId="0" fontId="21" fillId="19" borderId="8" xfId="19" applyFont="1" applyFill="1" applyBorder="1" applyAlignment="1">
      <alignment horizontal="center" wrapText="1"/>
    </xf>
    <xf numFmtId="0" fontId="22" fillId="19" borderId="8" xfId="20" applyFont="1" applyFill="1" applyBorder="1" applyAlignment="1">
      <alignment horizontal="center" wrapText="1"/>
    </xf>
    <xf numFmtId="0" fontId="20" fillId="0" borderId="0" xfId="19" applyFont="1" applyBorder="1" applyAlignment="1">
      <alignment horizontal="center" vertical="center" wrapText="1"/>
    </xf>
    <xf numFmtId="0" fontId="20" fillId="0" borderId="0" xfId="20" applyFont="1" applyBorder="1" applyAlignment="1">
      <alignment horizontal="left" vertical="top" wrapText="1"/>
    </xf>
    <xf numFmtId="1" fontId="20" fillId="0" borderId="0" xfId="20" applyNumberFormat="1" applyFont="1" applyBorder="1" applyAlignment="1">
      <alignment horizontal="left" vertical="top" wrapText="1"/>
    </xf>
    <xf numFmtId="0" fontId="40" fillId="0" borderId="0" xfId="19" applyFont="1" applyFill="1" applyBorder="1" applyAlignment="1">
      <alignment horizontal="right" vertical="center" wrapText="1"/>
    </xf>
    <xf numFmtId="0" fontId="40" fillId="0" borderId="0" xfId="19" applyFont="1" applyBorder="1" applyAlignment="1">
      <alignment horizontal="right" vertical="center" wrapText="1"/>
    </xf>
    <xf numFmtId="0" fontId="20" fillId="18" borderId="8" xfId="19" applyFont="1" applyFill="1" applyBorder="1" applyAlignment="1">
      <alignment horizontal="center" vertical="center" wrapText="1"/>
    </xf>
    <xf numFmtId="0" fontId="20" fillId="18" borderId="14" xfId="19" applyFont="1" applyFill="1" applyBorder="1" applyAlignment="1">
      <alignment horizontal="center" wrapText="1"/>
    </xf>
    <xf numFmtId="0" fontId="20" fillId="18" borderId="12" xfId="19" applyFont="1" applyFill="1" applyBorder="1" applyAlignment="1">
      <alignment horizontal="center" wrapText="1"/>
    </xf>
    <xf numFmtId="0" fontId="20" fillId="18" borderId="16" xfId="19" applyFont="1" applyFill="1" applyBorder="1" applyAlignment="1">
      <alignment horizontal="center" wrapText="1"/>
    </xf>
    <xf numFmtId="0" fontId="20" fillId="18" borderId="8" xfId="21" applyFont="1" applyFill="1" applyBorder="1" applyAlignment="1">
      <alignment horizontal="center" wrapText="1"/>
    </xf>
    <xf numFmtId="0" fontId="38" fillId="0" borderId="0" xfId="19" applyFont="1" applyFill="1" applyBorder="1" applyAlignment="1">
      <alignment horizontal="center" wrapText="1"/>
    </xf>
    <xf numFmtId="0" fontId="39" fillId="0" borderId="0" xfId="20" applyFont="1" applyBorder="1" applyAlignment="1">
      <alignment horizontal="justify" vertical="center" wrapText="1"/>
    </xf>
    <xf numFmtId="0" fontId="20" fillId="18" borderId="8" xfId="19" applyFont="1" applyFill="1" applyBorder="1" applyAlignment="1">
      <alignment horizontal="center" wrapText="1"/>
    </xf>
  </cellXfs>
  <cellStyles count="28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Обычный_11кл.ОГ,ЕМ." xfId="19"/>
    <cellStyle name="Обычный_Протокол цен -2012" xfId="20"/>
    <cellStyle name="Обычный_Разнар 2007" xfId="21"/>
    <cellStyle name="Плохой" xfId="22" builtinId="27" customBuiltin="1"/>
    <cellStyle name="Пояснение" xfId="23" builtinId="53" customBuiltin="1"/>
    <cellStyle name="Примечание" xfId="24" builtinId="10" customBuiltin="1"/>
    <cellStyle name="Связанная ячейка" xfId="25" builtinId="24" customBuiltin="1"/>
    <cellStyle name="Текст предупреждения" xfId="26" builtinId="11" customBuiltin="1"/>
    <cellStyle name="Хороший" xfId="2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1</xdr:row>
      <xdr:rowOff>127000</xdr:rowOff>
    </xdr:from>
    <xdr:to>
      <xdr:col>8</xdr:col>
      <xdr:colOff>727675</xdr:colOff>
      <xdr:row>20</xdr:row>
      <xdr:rowOff>296333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285750"/>
          <a:ext cx="8146592" cy="3217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S795"/>
  <sheetViews>
    <sheetView tabSelected="1" topLeftCell="A388" zoomScale="90" zoomScaleNormal="90" zoomScaleSheetLayoutView="100" workbookViewId="0">
      <selection activeCell="C356" sqref="C356"/>
    </sheetView>
  </sheetViews>
  <sheetFormatPr defaultColWidth="9.109375" defaultRowHeight="13.2"/>
  <cols>
    <col min="1" max="1" width="3.5546875" style="100" bestFit="1" customWidth="1"/>
    <col min="2" max="2" width="28.33203125" style="9" customWidth="1"/>
    <col min="3" max="3" width="38.33203125" style="5" customWidth="1"/>
    <col min="4" max="4" width="8.6640625" style="6" customWidth="1"/>
    <col min="5" max="5" width="8.109375" style="176" customWidth="1"/>
    <col min="6" max="6" width="7.109375" style="16" bestFit="1" customWidth="1"/>
    <col min="7" max="7" width="8.6640625" style="224" bestFit="1" customWidth="1"/>
    <col min="8" max="8" width="8.88671875" style="224" customWidth="1"/>
    <col min="9" max="9" width="11.109375" style="3" bestFit="1" customWidth="1"/>
    <col min="10" max="10" width="9.109375" style="17"/>
    <col min="11" max="16384" width="9.109375" style="2"/>
  </cols>
  <sheetData>
    <row r="13" spans="1:9" ht="18.75" customHeight="1"/>
    <row r="14" spans="1:9" ht="7.95" customHeight="1"/>
    <row r="15" spans="1:9" ht="24.6" hidden="1" customHeight="1">
      <c r="A15" s="101"/>
      <c r="B15" s="116"/>
      <c r="C15" s="320" t="s">
        <v>79</v>
      </c>
      <c r="D15" s="320"/>
      <c r="E15" s="320"/>
      <c r="F15" s="320"/>
      <c r="G15" s="320"/>
      <c r="H15" s="320"/>
      <c r="I15" s="320"/>
    </row>
    <row r="16" spans="1:9" ht="12.75" customHeight="1">
      <c r="A16" s="101"/>
      <c r="B16" s="116"/>
      <c r="C16" s="320" t="s">
        <v>80</v>
      </c>
      <c r="D16" s="320"/>
      <c r="E16" s="320"/>
      <c r="F16" s="320"/>
      <c r="G16" s="320"/>
      <c r="H16" s="320"/>
      <c r="I16" s="320"/>
    </row>
    <row r="17" spans="1:253" ht="18">
      <c r="A17" s="101"/>
      <c r="B17" s="116"/>
      <c r="C17" s="238"/>
      <c r="D17" s="239"/>
      <c r="E17" s="240"/>
      <c r="F17" s="241"/>
      <c r="G17" s="242"/>
      <c r="H17" s="242"/>
      <c r="I17" s="243"/>
    </row>
    <row r="18" spans="1:253" ht="17.399999999999999">
      <c r="A18" s="101"/>
      <c r="B18" s="116"/>
      <c r="C18" s="321" t="s">
        <v>122</v>
      </c>
      <c r="D18" s="321"/>
      <c r="E18" s="321"/>
      <c r="F18" s="321"/>
      <c r="G18" s="321"/>
      <c r="H18" s="321"/>
      <c r="I18" s="321"/>
    </row>
    <row r="19" spans="1:253" ht="12.75" customHeight="1">
      <c r="A19" s="101"/>
      <c r="B19" s="116"/>
      <c r="C19" s="244"/>
      <c r="D19" s="239"/>
      <c r="E19" s="240"/>
      <c r="F19" s="245"/>
      <c r="G19" s="242"/>
      <c r="H19" s="242"/>
      <c r="I19" s="243"/>
    </row>
    <row r="20" spans="1:253" ht="12.75" customHeight="1">
      <c r="A20" s="101"/>
      <c r="B20" s="116"/>
      <c r="C20" s="244"/>
      <c r="D20" s="239"/>
      <c r="E20" s="240"/>
      <c r="F20" s="245"/>
      <c r="G20" s="242"/>
      <c r="H20" s="242"/>
      <c r="I20" s="243"/>
    </row>
    <row r="21" spans="1:253" ht="28.2" customHeight="1">
      <c r="A21" s="101"/>
      <c r="B21" s="116"/>
      <c r="C21" s="320" t="s">
        <v>1020</v>
      </c>
      <c r="D21" s="320"/>
      <c r="E21" s="320"/>
      <c r="F21" s="320"/>
      <c r="G21" s="320"/>
      <c r="H21" s="320"/>
      <c r="I21" s="320"/>
    </row>
    <row r="22" spans="1:253" ht="42.75" customHeight="1">
      <c r="A22" s="101"/>
      <c r="B22" s="327" t="s">
        <v>987</v>
      </c>
      <c r="C22" s="327"/>
      <c r="D22" s="327"/>
      <c r="E22" s="327"/>
      <c r="F22" s="327"/>
      <c r="G22" s="327"/>
      <c r="H22" s="327"/>
      <c r="I22" s="327"/>
    </row>
    <row r="23" spans="1:253" ht="89.25" customHeight="1">
      <c r="A23" s="328" t="s">
        <v>1021</v>
      </c>
      <c r="B23" s="328"/>
      <c r="C23" s="328"/>
      <c r="D23" s="328"/>
      <c r="E23" s="328"/>
      <c r="F23" s="328"/>
      <c r="G23" s="328"/>
      <c r="H23" s="328"/>
      <c r="I23" s="328"/>
    </row>
    <row r="24" spans="1:253" ht="90.75" customHeight="1">
      <c r="A24" s="1" t="s">
        <v>35</v>
      </c>
      <c r="B24" s="287" t="s">
        <v>36</v>
      </c>
      <c r="C24" s="287" t="s">
        <v>37</v>
      </c>
      <c r="D24" s="24" t="s">
        <v>38</v>
      </c>
      <c r="E24" s="288" t="s">
        <v>78</v>
      </c>
      <c r="F24" s="13" t="s">
        <v>1029</v>
      </c>
      <c r="G24" s="289" t="s">
        <v>323</v>
      </c>
      <c r="H24" s="289" t="s">
        <v>324</v>
      </c>
      <c r="I24" s="13" t="s">
        <v>151</v>
      </c>
    </row>
    <row r="25" spans="1:253">
      <c r="A25" s="290"/>
      <c r="B25" s="322" t="s">
        <v>140</v>
      </c>
      <c r="C25" s="322"/>
      <c r="D25" s="291"/>
      <c r="E25" s="285"/>
      <c r="F25" s="292"/>
      <c r="G25" s="293"/>
      <c r="H25" s="293"/>
      <c r="I25" s="294"/>
    </row>
    <row r="26" spans="1:253" ht="39.6">
      <c r="A26" s="102">
        <v>1</v>
      </c>
      <c r="B26" s="118" t="s">
        <v>39</v>
      </c>
      <c r="C26" s="118" t="s">
        <v>40</v>
      </c>
      <c r="D26" s="55" t="s">
        <v>41</v>
      </c>
      <c r="E26" s="57">
        <v>2009</v>
      </c>
      <c r="F26" s="59">
        <v>2100</v>
      </c>
      <c r="G26" s="218">
        <f>F26/1.12</f>
        <v>1874.9999999999998</v>
      </c>
      <c r="H26" s="218">
        <f>F26/1.12*0.12</f>
        <v>224.99999999999997</v>
      </c>
      <c r="I26" s="8" t="s">
        <v>146</v>
      </c>
      <c r="IJ26" s="1"/>
      <c r="IK26" s="30"/>
      <c r="IL26" s="37"/>
      <c r="IM26" s="24"/>
      <c r="IN26" s="24"/>
      <c r="IO26" s="13"/>
      <c r="IP26" s="23"/>
      <c r="IQ26" s="23"/>
      <c r="IR26" s="13"/>
      <c r="IS26" s="17"/>
    </row>
    <row r="27" spans="1:253" ht="39.6">
      <c r="A27" s="102">
        <v>2</v>
      </c>
      <c r="B27" s="118" t="s">
        <v>39</v>
      </c>
      <c r="C27" s="118" t="s">
        <v>42</v>
      </c>
      <c r="D27" s="55" t="s">
        <v>41</v>
      </c>
      <c r="E27" s="57">
        <v>2011</v>
      </c>
      <c r="F27" s="59">
        <v>2100</v>
      </c>
      <c r="G27" s="218">
        <f t="shared" ref="G27:G30" si="0">F27/1.12</f>
        <v>1874.9999999999998</v>
      </c>
      <c r="H27" s="218">
        <f t="shared" ref="H27:H84" si="1">F27/1.12*0.12</f>
        <v>224.99999999999997</v>
      </c>
      <c r="I27" s="8" t="s">
        <v>146</v>
      </c>
      <c r="IJ27" s="1"/>
      <c r="IK27" s="30"/>
      <c r="IL27" s="37"/>
      <c r="IM27" s="24"/>
      <c r="IN27" s="24"/>
      <c r="IO27" s="13"/>
      <c r="IP27" s="23"/>
      <c r="IQ27" s="23"/>
      <c r="IR27" s="13"/>
      <c r="IS27" s="17"/>
    </row>
    <row r="28" spans="1:253" ht="39.6">
      <c r="A28" s="102">
        <v>3</v>
      </c>
      <c r="B28" s="118" t="s">
        <v>139</v>
      </c>
      <c r="C28" s="118" t="s">
        <v>141</v>
      </c>
      <c r="D28" s="55" t="s">
        <v>123</v>
      </c>
      <c r="E28" s="57">
        <v>2014</v>
      </c>
      <c r="F28" s="59">
        <v>1100</v>
      </c>
      <c r="G28" s="218">
        <f t="shared" si="0"/>
        <v>982.142857142857</v>
      </c>
      <c r="H28" s="218">
        <f t="shared" si="1"/>
        <v>117.85714285714283</v>
      </c>
      <c r="I28" s="8" t="s">
        <v>150</v>
      </c>
      <c r="J28" s="2"/>
      <c r="IJ28" s="1"/>
      <c r="IK28" s="30"/>
      <c r="IL28" s="37"/>
      <c r="IM28" s="24"/>
      <c r="IN28" s="24"/>
      <c r="IO28" s="13"/>
      <c r="IP28" s="23"/>
      <c r="IQ28" s="23"/>
      <c r="IR28" s="13"/>
      <c r="IS28" s="17"/>
    </row>
    <row r="29" spans="1:253" ht="39.6">
      <c r="A29" s="102">
        <v>4</v>
      </c>
      <c r="B29" s="118" t="s">
        <v>1</v>
      </c>
      <c r="C29" s="118" t="s">
        <v>2</v>
      </c>
      <c r="D29" s="56" t="s">
        <v>123</v>
      </c>
      <c r="E29" s="57">
        <v>2012</v>
      </c>
      <c r="F29" s="59">
        <v>1100</v>
      </c>
      <c r="G29" s="218">
        <f t="shared" si="0"/>
        <v>982.142857142857</v>
      </c>
      <c r="H29" s="218">
        <f t="shared" si="1"/>
        <v>117.85714285714283</v>
      </c>
      <c r="I29" s="8" t="s">
        <v>150</v>
      </c>
      <c r="J29" s="2"/>
      <c r="IJ29" s="1"/>
      <c r="IK29" s="30"/>
      <c r="IL29" s="37"/>
      <c r="IM29" s="24"/>
      <c r="IN29" s="24"/>
      <c r="IO29" s="13"/>
      <c r="IP29" s="23"/>
      <c r="IQ29" s="23"/>
      <c r="IR29" s="13"/>
      <c r="IS29" s="17"/>
    </row>
    <row r="30" spans="1:253" ht="39.6">
      <c r="A30" s="102">
        <v>5</v>
      </c>
      <c r="B30" s="118" t="s">
        <v>116</v>
      </c>
      <c r="C30" s="118" t="s">
        <v>117</v>
      </c>
      <c r="D30" s="56" t="s">
        <v>124</v>
      </c>
      <c r="E30" s="57">
        <v>2014</v>
      </c>
      <c r="F30" s="59">
        <v>2400</v>
      </c>
      <c r="G30" s="218">
        <f t="shared" si="0"/>
        <v>2142.8571428571427</v>
      </c>
      <c r="H30" s="218">
        <f t="shared" si="1"/>
        <v>257.14285714285711</v>
      </c>
      <c r="I30" s="7" t="s">
        <v>87</v>
      </c>
      <c r="J30" s="2"/>
      <c r="IJ30" s="1"/>
      <c r="IK30" s="30"/>
      <c r="IL30" s="37"/>
      <c r="IM30" s="24"/>
      <c r="IN30" s="24"/>
      <c r="IO30" s="13"/>
      <c r="IP30" s="23"/>
      <c r="IQ30" s="23"/>
      <c r="IR30" s="13"/>
      <c r="IS30" s="17"/>
    </row>
    <row r="31" spans="1:253">
      <c r="A31" s="103"/>
      <c r="B31" s="329" t="s">
        <v>121</v>
      </c>
      <c r="C31" s="329"/>
      <c r="D31" s="54"/>
      <c r="E31" s="57"/>
      <c r="F31" s="59"/>
      <c r="G31" s="219"/>
      <c r="H31" s="219"/>
      <c r="I31" s="39"/>
      <c r="J31" s="2"/>
      <c r="IJ31" s="1"/>
      <c r="IK31" s="30"/>
      <c r="IL31" s="37"/>
      <c r="IM31" s="24"/>
      <c r="IN31" s="24"/>
      <c r="IO31" s="13"/>
      <c r="IP31" s="23"/>
      <c r="IQ31" s="23"/>
      <c r="IR31" s="13"/>
      <c r="IS31" s="17"/>
    </row>
    <row r="32" spans="1:253" ht="39.6">
      <c r="A32" s="102">
        <v>1</v>
      </c>
      <c r="B32" s="118" t="s">
        <v>119</v>
      </c>
      <c r="C32" s="118" t="s">
        <v>118</v>
      </c>
      <c r="D32" s="56" t="s">
        <v>124</v>
      </c>
      <c r="E32" s="57">
        <v>2014</v>
      </c>
      <c r="F32" s="59">
        <v>700</v>
      </c>
      <c r="G32" s="218">
        <f t="shared" ref="G32:G84" si="2">F32/1.12</f>
        <v>624.99999999999989</v>
      </c>
      <c r="H32" s="218">
        <f t="shared" si="1"/>
        <v>74.999999999999986</v>
      </c>
      <c r="I32" s="7" t="s">
        <v>87</v>
      </c>
      <c r="J32" s="2"/>
      <c r="IJ32" s="1"/>
      <c r="IK32" s="30"/>
      <c r="IL32" s="37"/>
      <c r="IM32" s="24"/>
      <c r="IN32" s="24"/>
      <c r="IO32" s="13"/>
      <c r="IP32" s="23"/>
      <c r="IQ32" s="23"/>
      <c r="IR32" s="13"/>
      <c r="IS32" s="17"/>
    </row>
    <row r="33" spans="1:253" ht="39.6">
      <c r="A33" s="102">
        <v>2</v>
      </c>
      <c r="B33" s="118" t="s">
        <v>119</v>
      </c>
      <c r="C33" s="118" t="s">
        <v>120</v>
      </c>
      <c r="D33" s="56" t="s">
        <v>123</v>
      </c>
      <c r="E33" s="57">
        <v>2014</v>
      </c>
      <c r="F33" s="59">
        <v>700</v>
      </c>
      <c r="G33" s="218">
        <f t="shared" si="2"/>
        <v>624.99999999999989</v>
      </c>
      <c r="H33" s="218">
        <f t="shared" si="1"/>
        <v>74.999999999999986</v>
      </c>
      <c r="I33" s="7" t="s">
        <v>87</v>
      </c>
      <c r="J33" s="2"/>
      <c r="IJ33" s="1"/>
      <c r="IK33" s="30"/>
      <c r="IL33" s="37"/>
      <c r="IM33" s="24"/>
      <c r="IN33" s="24"/>
      <c r="IO33" s="13"/>
      <c r="IP33" s="23"/>
      <c r="IQ33" s="23"/>
      <c r="IR33" s="13"/>
      <c r="IS33" s="17"/>
    </row>
    <row r="34" spans="1:253">
      <c r="A34" s="103"/>
      <c r="B34" s="326" t="s">
        <v>319</v>
      </c>
      <c r="C34" s="326"/>
      <c r="D34" s="61"/>
      <c r="E34" s="19"/>
      <c r="F34" s="10"/>
      <c r="G34" s="219"/>
      <c r="H34" s="219"/>
      <c r="I34" s="40"/>
      <c r="J34" s="2"/>
      <c r="IJ34" s="1"/>
      <c r="IK34" s="30"/>
      <c r="IL34" s="37"/>
      <c r="IM34" s="24"/>
      <c r="IN34" s="24"/>
      <c r="IO34" s="13"/>
      <c r="IP34" s="23"/>
      <c r="IQ34" s="23"/>
      <c r="IR34" s="13"/>
      <c r="IS34" s="17"/>
    </row>
    <row r="35" spans="1:253" ht="39.6">
      <c r="A35" s="104">
        <v>1</v>
      </c>
      <c r="B35" s="51" t="s">
        <v>304</v>
      </c>
      <c r="C35" s="119" t="s">
        <v>303</v>
      </c>
      <c r="D35" s="62" t="s">
        <v>155</v>
      </c>
      <c r="E35" s="21">
        <v>2017</v>
      </c>
      <c r="F35" s="27">
        <v>2156</v>
      </c>
      <c r="G35" s="218">
        <f t="shared" si="2"/>
        <v>1924.9999999999998</v>
      </c>
      <c r="H35" s="218">
        <f t="shared" si="1"/>
        <v>230.99999999999997</v>
      </c>
      <c r="I35" s="26" t="s">
        <v>325</v>
      </c>
      <c r="J35" s="2"/>
      <c r="IJ35" s="1"/>
      <c r="IK35" s="30"/>
      <c r="IL35" s="37"/>
      <c r="IM35" s="24"/>
      <c r="IN35" s="24"/>
      <c r="IO35" s="13"/>
      <c r="IP35" s="23"/>
      <c r="IQ35" s="23"/>
      <c r="IR35" s="13"/>
      <c r="IS35" s="17"/>
    </row>
    <row r="36" spans="1:253" ht="39.6">
      <c r="A36" s="105">
        <v>2</v>
      </c>
      <c r="B36" s="120" t="s">
        <v>304</v>
      </c>
      <c r="C36" s="121" t="s">
        <v>305</v>
      </c>
      <c r="D36" s="57" t="s">
        <v>155</v>
      </c>
      <c r="E36" s="19">
        <v>2017</v>
      </c>
      <c r="F36" s="10">
        <v>1120</v>
      </c>
      <c r="G36" s="218">
        <f t="shared" si="2"/>
        <v>999.99999999999989</v>
      </c>
      <c r="H36" s="218">
        <f t="shared" si="1"/>
        <v>119.99999999999999</v>
      </c>
      <c r="I36" s="26" t="s">
        <v>325</v>
      </c>
      <c r="J36" s="2"/>
      <c r="IJ36" s="1"/>
      <c r="IK36" s="30"/>
      <c r="IL36" s="37"/>
      <c r="IM36" s="24"/>
      <c r="IN36" s="24"/>
      <c r="IO36" s="13"/>
      <c r="IP36" s="23"/>
      <c r="IQ36" s="23"/>
      <c r="IR36" s="13"/>
      <c r="IS36" s="17"/>
    </row>
    <row r="37" spans="1:253" ht="39.6">
      <c r="A37" s="105">
        <v>3</v>
      </c>
      <c r="B37" s="43" t="s">
        <v>320</v>
      </c>
      <c r="C37" s="122" t="s">
        <v>306</v>
      </c>
      <c r="D37" s="57" t="s">
        <v>155</v>
      </c>
      <c r="E37" s="19">
        <v>2017</v>
      </c>
      <c r="F37" s="10">
        <v>1960</v>
      </c>
      <c r="G37" s="218">
        <f t="shared" si="2"/>
        <v>1749.9999999999998</v>
      </c>
      <c r="H37" s="218">
        <f t="shared" si="1"/>
        <v>209.99999999999997</v>
      </c>
      <c r="I37" s="26" t="s">
        <v>325</v>
      </c>
      <c r="J37" s="2"/>
      <c r="IJ37" s="1"/>
      <c r="IK37" s="30"/>
      <c r="IL37" s="37"/>
      <c r="IM37" s="24"/>
      <c r="IN37" s="24"/>
      <c r="IO37" s="13"/>
      <c r="IP37" s="23"/>
      <c r="IQ37" s="23"/>
      <c r="IR37" s="13"/>
      <c r="IS37" s="17"/>
    </row>
    <row r="38" spans="1:253" ht="39.6">
      <c r="A38" s="105">
        <v>4</v>
      </c>
      <c r="B38" s="44" t="s">
        <v>320</v>
      </c>
      <c r="C38" s="123" t="s">
        <v>307</v>
      </c>
      <c r="D38" s="57" t="s">
        <v>155</v>
      </c>
      <c r="E38" s="19">
        <v>2017</v>
      </c>
      <c r="F38" s="10">
        <v>1200</v>
      </c>
      <c r="G38" s="218">
        <f t="shared" si="2"/>
        <v>1071.4285714285713</v>
      </c>
      <c r="H38" s="218">
        <f t="shared" si="1"/>
        <v>128.57142857142856</v>
      </c>
      <c r="I38" s="26" t="s">
        <v>325</v>
      </c>
      <c r="J38" s="2"/>
      <c r="IJ38" s="1"/>
      <c r="IK38" s="30"/>
      <c r="IL38" s="37"/>
      <c r="IM38" s="24"/>
      <c r="IN38" s="24"/>
      <c r="IO38" s="13"/>
      <c r="IP38" s="23"/>
      <c r="IQ38" s="23"/>
      <c r="IR38" s="13"/>
      <c r="IS38" s="17"/>
    </row>
    <row r="39" spans="1:253" ht="12.75" customHeight="1">
      <c r="A39" s="103"/>
      <c r="B39" s="324" t="s">
        <v>655</v>
      </c>
      <c r="C39" s="325"/>
      <c r="D39" s="54"/>
      <c r="E39" s="57"/>
      <c r="F39" s="4"/>
      <c r="G39" s="219"/>
      <c r="H39" s="219"/>
      <c r="I39" s="38"/>
      <c r="J39" s="2"/>
      <c r="IJ39" s="1"/>
      <c r="IK39" s="30"/>
      <c r="IL39" s="37"/>
      <c r="IM39" s="24"/>
      <c r="IN39" s="24"/>
      <c r="IO39" s="13"/>
      <c r="IP39" s="23"/>
      <c r="IQ39" s="23"/>
      <c r="IR39" s="13"/>
      <c r="IS39" s="17"/>
    </row>
    <row r="40" spans="1:253" ht="39.6">
      <c r="A40" s="105">
        <v>1</v>
      </c>
      <c r="B40" s="124" t="s">
        <v>267</v>
      </c>
      <c r="C40" s="12" t="s">
        <v>812</v>
      </c>
      <c r="D40" s="11" t="s">
        <v>86</v>
      </c>
      <c r="E40" s="57">
        <v>2017</v>
      </c>
      <c r="F40" s="14">
        <v>2296</v>
      </c>
      <c r="G40" s="218">
        <f t="shared" si="2"/>
        <v>2050</v>
      </c>
      <c r="H40" s="218">
        <f t="shared" si="1"/>
        <v>246</v>
      </c>
      <c r="I40" s="26" t="s">
        <v>325</v>
      </c>
      <c r="J40" s="2"/>
      <c r="IJ40" s="1"/>
      <c r="IK40" s="30"/>
      <c r="IL40" s="37"/>
      <c r="IM40" s="24"/>
      <c r="IN40" s="24"/>
      <c r="IO40" s="13"/>
      <c r="IP40" s="23"/>
      <c r="IQ40" s="23"/>
      <c r="IR40" s="13"/>
      <c r="IS40" s="17"/>
    </row>
    <row r="41" spans="1:253" ht="39.6">
      <c r="A41" s="105">
        <v>2</v>
      </c>
      <c r="B41" s="47" t="s">
        <v>612</v>
      </c>
      <c r="C41" s="26" t="s">
        <v>268</v>
      </c>
      <c r="D41" s="11" t="s">
        <v>86</v>
      </c>
      <c r="E41" s="57">
        <v>2017</v>
      </c>
      <c r="F41" s="14">
        <v>896</v>
      </c>
      <c r="G41" s="218">
        <f t="shared" si="2"/>
        <v>799.99999999999989</v>
      </c>
      <c r="H41" s="218">
        <f t="shared" si="1"/>
        <v>95.999999999999986</v>
      </c>
      <c r="I41" s="26" t="s">
        <v>325</v>
      </c>
      <c r="J41" s="2"/>
      <c r="IJ41" s="1"/>
      <c r="IK41" s="30"/>
      <c r="IL41" s="37"/>
      <c r="IM41" s="24"/>
      <c r="IN41" s="24"/>
      <c r="IO41" s="13"/>
      <c r="IP41" s="23"/>
      <c r="IQ41" s="23"/>
      <c r="IR41" s="13"/>
      <c r="IS41" s="17"/>
    </row>
    <row r="42" spans="1:253" ht="39.6">
      <c r="A42" s="105">
        <v>3</v>
      </c>
      <c r="B42" s="124" t="s">
        <v>269</v>
      </c>
      <c r="C42" s="12" t="s">
        <v>271</v>
      </c>
      <c r="D42" s="11" t="s">
        <v>86</v>
      </c>
      <c r="E42" s="57">
        <v>2017</v>
      </c>
      <c r="F42" s="14">
        <v>1540</v>
      </c>
      <c r="G42" s="218">
        <f t="shared" si="2"/>
        <v>1374.9999999999998</v>
      </c>
      <c r="H42" s="218">
        <f t="shared" si="1"/>
        <v>164.99999999999997</v>
      </c>
      <c r="I42" s="26" t="s">
        <v>325</v>
      </c>
      <c r="J42" s="2"/>
    </row>
    <row r="43" spans="1:253" ht="39.6">
      <c r="A43" s="105">
        <v>4</v>
      </c>
      <c r="B43" s="47" t="s">
        <v>269</v>
      </c>
      <c r="C43" s="26" t="s">
        <v>270</v>
      </c>
      <c r="D43" s="11" t="s">
        <v>86</v>
      </c>
      <c r="E43" s="57">
        <v>2017</v>
      </c>
      <c r="F43" s="14">
        <v>840</v>
      </c>
      <c r="G43" s="218">
        <f t="shared" si="2"/>
        <v>749.99999999999989</v>
      </c>
      <c r="H43" s="218">
        <f t="shared" si="1"/>
        <v>89.999999999999986</v>
      </c>
      <c r="I43" s="26" t="s">
        <v>325</v>
      </c>
      <c r="J43" s="2"/>
    </row>
    <row r="44" spans="1:253" ht="39.6">
      <c r="A44" s="105">
        <v>5</v>
      </c>
      <c r="B44" s="47" t="s">
        <v>269</v>
      </c>
      <c r="C44" s="26" t="s">
        <v>272</v>
      </c>
      <c r="D44" s="11" t="s">
        <v>86</v>
      </c>
      <c r="E44" s="57">
        <v>2017</v>
      </c>
      <c r="F44" s="14">
        <v>1036</v>
      </c>
      <c r="G44" s="218">
        <f t="shared" si="2"/>
        <v>924.99999999999989</v>
      </c>
      <c r="H44" s="218">
        <f t="shared" si="1"/>
        <v>110.99999999999999</v>
      </c>
      <c r="I44" s="26" t="s">
        <v>325</v>
      </c>
    </row>
    <row r="45" spans="1:253" ht="39.6">
      <c r="A45" s="105">
        <v>6</v>
      </c>
      <c r="B45" s="125" t="s">
        <v>312</v>
      </c>
      <c r="C45" s="12" t="s">
        <v>813</v>
      </c>
      <c r="D45" s="11" t="s">
        <v>86</v>
      </c>
      <c r="E45" s="57">
        <v>2017</v>
      </c>
      <c r="F45" s="14">
        <v>2128</v>
      </c>
      <c r="G45" s="218">
        <f t="shared" si="2"/>
        <v>1899.9999999999998</v>
      </c>
      <c r="H45" s="218">
        <f t="shared" si="1"/>
        <v>227.99999999999997</v>
      </c>
      <c r="I45" s="26" t="s">
        <v>325</v>
      </c>
    </row>
    <row r="46" spans="1:253" ht="39.6">
      <c r="A46" s="105">
        <v>7</v>
      </c>
      <c r="B46" s="125" t="s">
        <v>312</v>
      </c>
      <c r="C46" s="8" t="s">
        <v>273</v>
      </c>
      <c r="D46" s="11" t="s">
        <v>86</v>
      </c>
      <c r="E46" s="57">
        <v>2017</v>
      </c>
      <c r="F46" s="14">
        <v>868</v>
      </c>
      <c r="G46" s="218">
        <f t="shared" si="2"/>
        <v>774.99999999999989</v>
      </c>
      <c r="H46" s="218">
        <f t="shared" si="1"/>
        <v>92.999999999999986</v>
      </c>
      <c r="I46" s="26" t="s">
        <v>325</v>
      </c>
    </row>
    <row r="47" spans="1:253" ht="39.6">
      <c r="A47" s="105">
        <v>8</v>
      </c>
      <c r="B47" s="126" t="s">
        <v>613</v>
      </c>
      <c r="C47" s="127" t="s">
        <v>322</v>
      </c>
      <c r="D47" s="57" t="s">
        <v>124</v>
      </c>
      <c r="E47" s="57">
        <v>2017</v>
      </c>
      <c r="F47" s="14">
        <v>2828</v>
      </c>
      <c r="G47" s="218">
        <f t="shared" si="2"/>
        <v>2524.9999999999995</v>
      </c>
      <c r="H47" s="218">
        <f t="shared" si="1"/>
        <v>302.99999999999994</v>
      </c>
      <c r="I47" s="26" t="s">
        <v>325</v>
      </c>
    </row>
    <row r="48" spans="1:253" ht="39.6">
      <c r="A48" s="105">
        <v>9</v>
      </c>
      <c r="B48" s="128" t="s">
        <v>614</v>
      </c>
      <c r="C48" s="96" t="s">
        <v>125</v>
      </c>
      <c r="D48" s="57" t="s">
        <v>124</v>
      </c>
      <c r="E48" s="57">
        <v>2017</v>
      </c>
      <c r="F48" s="14">
        <v>952</v>
      </c>
      <c r="G48" s="218">
        <f t="shared" si="2"/>
        <v>849.99999999999989</v>
      </c>
      <c r="H48" s="218">
        <f t="shared" si="1"/>
        <v>101.99999999999999</v>
      </c>
      <c r="I48" s="26" t="s">
        <v>325</v>
      </c>
    </row>
    <row r="49" spans="1:253" ht="39.6">
      <c r="A49" s="105">
        <v>10</v>
      </c>
      <c r="B49" s="129" t="s">
        <v>311</v>
      </c>
      <c r="C49" s="96" t="s">
        <v>321</v>
      </c>
      <c r="D49" s="57" t="s">
        <v>124</v>
      </c>
      <c r="E49" s="57">
        <v>2017</v>
      </c>
      <c r="F49" s="14">
        <v>812</v>
      </c>
      <c r="G49" s="218">
        <f t="shared" si="2"/>
        <v>724.99999999999989</v>
      </c>
      <c r="H49" s="218">
        <f t="shared" si="1"/>
        <v>86.999999999999986</v>
      </c>
      <c r="I49" s="26" t="s">
        <v>325</v>
      </c>
    </row>
    <row r="50" spans="1:253" s="17" customFormat="1">
      <c r="A50" s="103"/>
      <c r="B50" s="329" t="s">
        <v>126</v>
      </c>
      <c r="C50" s="329"/>
      <c r="D50" s="54"/>
      <c r="E50" s="57"/>
      <c r="F50" s="14"/>
      <c r="G50" s="219"/>
      <c r="H50" s="219"/>
      <c r="I50" s="38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</row>
    <row r="51" spans="1:253" s="17" customFormat="1" ht="40.200000000000003">
      <c r="A51" s="106">
        <v>1</v>
      </c>
      <c r="B51" s="125" t="s">
        <v>361</v>
      </c>
      <c r="C51" s="12" t="s">
        <v>478</v>
      </c>
      <c r="D51" s="57" t="s">
        <v>123</v>
      </c>
      <c r="E51" s="57">
        <v>2018</v>
      </c>
      <c r="F51" s="14">
        <v>2996</v>
      </c>
      <c r="G51" s="218">
        <f t="shared" si="2"/>
        <v>2674.9999999999995</v>
      </c>
      <c r="H51" s="218">
        <f t="shared" si="1"/>
        <v>320.99999999999994</v>
      </c>
      <c r="I51" s="26" t="s">
        <v>473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</row>
    <row r="52" spans="1:253" s="17" customFormat="1" ht="39.6">
      <c r="A52" s="105">
        <v>2</v>
      </c>
      <c r="B52" s="125" t="s">
        <v>347</v>
      </c>
      <c r="C52" s="8" t="s">
        <v>274</v>
      </c>
      <c r="D52" s="57" t="s">
        <v>123</v>
      </c>
      <c r="E52" s="57">
        <v>2018</v>
      </c>
      <c r="F52" s="14">
        <v>1260</v>
      </c>
      <c r="G52" s="218">
        <f t="shared" si="2"/>
        <v>1125</v>
      </c>
      <c r="H52" s="218">
        <f t="shared" si="1"/>
        <v>135</v>
      </c>
      <c r="I52" s="26" t="s">
        <v>473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</row>
    <row r="53" spans="1:253" s="17" customFormat="1" ht="39.6">
      <c r="A53" s="106">
        <v>3</v>
      </c>
      <c r="B53" s="125" t="s">
        <v>275</v>
      </c>
      <c r="C53" s="12" t="s">
        <v>811</v>
      </c>
      <c r="D53" s="57" t="s">
        <v>123</v>
      </c>
      <c r="E53" s="57">
        <v>2017</v>
      </c>
      <c r="F53" s="14">
        <v>2436</v>
      </c>
      <c r="G53" s="218">
        <f t="shared" si="2"/>
        <v>2175</v>
      </c>
      <c r="H53" s="218">
        <f t="shared" si="1"/>
        <v>261</v>
      </c>
      <c r="I53" s="26" t="s">
        <v>325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</row>
    <row r="54" spans="1:253" s="17" customFormat="1" ht="39.6">
      <c r="A54" s="105">
        <v>4</v>
      </c>
      <c r="B54" s="125" t="s">
        <v>275</v>
      </c>
      <c r="C54" s="8" t="s">
        <v>276</v>
      </c>
      <c r="D54" s="57" t="s">
        <v>123</v>
      </c>
      <c r="E54" s="57">
        <v>2017</v>
      </c>
      <c r="F54" s="14">
        <v>980</v>
      </c>
      <c r="G54" s="218">
        <f t="shared" si="2"/>
        <v>874.99999999999989</v>
      </c>
      <c r="H54" s="218">
        <f t="shared" si="1"/>
        <v>104.99999999999999</v>
      </c>
      <c r="I54" s="26" t="s">
        <v>325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</row>
    <row r="55" spans="1:253" s="17" customFormat="1" ht="39.6">
      <c r="A55" s="106">
        <v>5</v>
      </c>
      <c r="B55" s="126" t="s">
        <v>313</v>
      </c>
      <c r="C55" s="127" t="s">
        <v>477</v>
      </c>
      <c r="D55" s="57" t="s">
        <v>123</v>
      </c>
      <c r="E55" s="57">
        <v>2017</v>
      </c>
      <c r="F55" s="14">
        <v>2828</v>
      </c>
      <c r="G55" s="218">
        <f t="shared" si="2"/>
        <v>2524.9999999999995</v>
      </c>
      <c r="H55" s="218">
        <f t="shared" si="1"/>
        <v>302.99999999999994</v>
      </c>
      <c r="I55" s="26" t="s">
        <v>325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</row>
    <row r="56" spans="1:253" s="17" customFormat="1" ht="39.6">
      <c r="A56" s="105">
        <v>6</v>
      </c>
      <c r="B56" s="128" t="s">
        <v>277</v>
      </c>
      <c r="C56" s="96" t="s">
        <v>152</v>
      </c>
      <c r="D56" s="57" t="s">
        <v>123</v>
      </c>
      <c r="E56" s="57">
        <v>2017</v>
      </c>
      <c r="F56" s="14">
        <v>952</v>
      </c>
      <c r="G56" s="218">
        <f t="shared" si="2"/>
        <v>849.99999999999989</v>
      </c>
      <c r="H56" s="218">
        <f t="shared" si="1"/>
        <v>101.99999999999999</v>
      </c>
      <c r="I56" s="26" t="s">
        <v>325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</row>
    <row r="57" spans="1:253" s="17" customFormat="1" ht="39.6">
      <c r="A57" s="106">
        <v>7</v>
      </c>
      <c r="B57" s="130" t="s">
        <v>314</v>
      </c>
      <c r="C57" s="96" t="s">
        <v>278</v>
      </c>
      <c r="D57" s="57" t="s">
        <v>123</v>
      </c>
      <c r="E57" s="57">
        <v>2017</v>
      </c>
      <c r="F57" s="14">
        <v>812</v>
      </c>
      <c r="G57" s="218">
        <f t="shared" si="2"/>
        <v>724.99999999999989</v>
      </c>
      <c r="H57" s="218">
        <f t="shared" si="1"/>
        <v>86.999999999999986</v>
      </c>
      <c r="I57" s="26" t="s">
        <v>325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</row>
    <row r="58" spans="1:253" s="17" customFormat="1">
      <c r="A58" s="103"/>
      <c r="B58" s="329" t="s">
        <v>348</v>
      </c>
      <c r="C58" s="329"/>
      <c r="D58" s="54"/>
      <c r="E58" s="57"/>
      <c r="F58" s="14"/>
      <c r="G58" s="219"/>
      <c r="H58" s="219"/>
      <c r="I58" s="40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</row>
    <row r="59" spans="1:253" s="17" customFormat="1" ht="39.6">
      <c r="A59" s="105">
        <v>1</v>
      </c>
      <c r="B59" s="8" t="s">
        <v>312</v>
      </c>
      <c r="C59" s="22" t="s">
        <v>349</v>
      </c>
      <c r="D59" s="57" t="s">
        <v>155</v>
      </c>
      <c r="E59" s="57">
        <v>2017</v>
      </c>
      <c r="F59" s="14">
        <v>3472</v>
      </c>
      <c r="G59" s="218">
        <f t="shared" si="2"/>
        <v>3099.9999999999995</v>
      </c>
      <c r="H59" s="218">
        <f t="shared" si="1"/>
        <v>371.99999999999994</v>
      </c>
      <c r="I59" s="25" t="s">
        <v>360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</row>
    <row r="60" spans="1:253" s="17" customFormat="1" ht="39.6">
      <c r="A60" s="105">
        <v>2</v>
      </c>
      <c r="B60" s="131" t="s">
        <v>313</v>
      </c>
      <c r="C60" s="118" t="s">
        <v>477</v>
      </c>
      <c r="D60" s="57" t="s">
        <v>155</v>
      </c>
      <c r="E60" s="57">
        <v>2017</v>
      </c>
      <c r="F60" s="14">
        <v>4480</v>
      </c>
      <c r="G60" s="218">
        <f t="shared" si="2"/>
        <v>3999.9999999999995</v>
      </c>
      <c r="H60" s="218">
        <f t="shared" si="1"/>
        <v>479.99999999999994</v>
      </c>
      <c r="I60" s="25" t="s">
        <v>360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</row>
    <row r="61" spans="1:253" s="17" customFormat="1" ht="12.75" customHeight="1">
      <c r="A61" s="103"/>
      <c r="B61" s="324" t="s">
        <v>654</v>
      </c>
      <c r="C61" s="325"/>
      <c r="D61" s="54"/>
      <c r="E61" s="57"/>
      <c r="F61" s="14"/>
      <c r="G61" s="219"/>
      <c r="H61" s="219"/>
      <c r="I61" s="40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</row>
    <row r="62" spans="1:253" s="17" customFormat="1" ht="39.6">
      <c r="A62" s="106">
        <v>1</v>
      </c>
      <c r="B62" s="132" t="s">
        <v>615</v>
      </c>
      <c r="C62" s="133" t="s">
        <v>362</v>
      </c>
      <c r="D62" s="63" t="s">
        <v>43</v>
      </c>
      <c r="E62" s="57">
        <v>2018</v>
      </c>
      <c r="F62" s="14">
        <v>1484</v>
      </c>
      <c r="G62" s="218">
        <f t="shared" si="2"/>
        <v>1324.9999999999998</v>
      </c>
      <c r="H62" s="218">
        <f t="shared" si="1"/>
        <v>158.99999999999997</v>
      </c>
      <c r="I62" s="26" t="s">
        <v>473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</row>
    <row r="63" spans="1:253" s="17" customFormat="1" ht="52.8">
      <c r="A63" s="106">
        <v>2</v>
      </c>
      <c r="B63" s="132" t="s">
        <v>363</v>
      </c>
      <c r="C63" s="134" t="s">
        <v>268</v>
      </c>
      <c r="D63" s="63" t="s">
        <v>43</v>
      </c>
      <c r="E63" s="57">
        <v>2018</v>
      </c>
      <c r="F63" s="14">
        <v>1260</v>
      </c>
      <c r="G63" s="218">
        <f t="shared" si="2"/>
        <v>1125</v>
      </c>
      <c r="H63" s="218">
        <f t="shared" si="1"/>
        <v>135</v>
      </c>
      <c r="I63" s="26" t="s">
        <v>473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</row>
    <row r="64" spans="1:253" s="17" customFormat="1" ht="39.6">
      <c r="A64" s="106">
        <v>3</v>
      </c>
      <c r="B64" s="132" t="s">
        <v>364</v>
      </c>
      <c r="C64" s="135" t="s">
        <v>365</v>
      </c>
      <c r="D64" s="63" t="s">
        <v>43</v>
      </c>
      <c r="E64" s="57">
        <v>2018</v>
      </c>
      <c r="F64" s="14">
        <v>1400</v>
      </c>
      <c r="G64" s="218">
        <f t="shared" si="2"/>
        <v>1249.9999999999998</v>
      </c>
      <c r="H64" s="218">
        <f t="shared" si="1"/>
        <v>149.99999999999997</v>
      </c>
      <c r="I64" s="26" t="s">
        <v>473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</row>
    <row r="65" spans="1:253" s="17" customFormat="1" ht="39.6">
      <c r="A65" s="106">
        <v>4</v>
      </c>
      <c r="B65" s="132" t="s">
        <v>364</v>
      </c>
      <c r="C65" s="134" t="s">
        <v>270</v>
      </c>
      <c r="D65" s="63" t="s">
        <v>43</v>
      </c>
      <c r="E65" s="57">
        <v>2018</v>
      </c>
      <c r="F65" s="14">
        <v>980</v>
      </c>
      <c r="G65" s="218">
        <f t="shared" si="2"/>
        <v>874.99999999999989</v>
      </c>
      <c r="H65" s="218">
        <f t="shared" si="1"/>
        <v>104.99999999999999</v>
      </c>
      <c r="I65" s="26" t="s">
        <v>473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</row>
    <row r="66" spans="1:253" s="17" customFormat="1" ht="39.6">
      <c r="A66" s="106">
        <v>5</v>
      </c>
      <c r="B66" s="132" t="s">
        <v>364</v>
      </c>
      <c r="C66" s="134" t="s">
        <v>366</v>
      </c>
      <c r="D66" s="63" t="s">
        <v>43</v>
      </c>
      <c r="E66" s="57">
        <v>2018</v>
      </c>
      <c r="F66" s="14">
        <v>1120</v>
      </c>
      <c r="G66" s="218">
        <f t="shared" si="2"/>
        <v>999.99999999999989</v>
      </c>
      <c r="H66" s="218">
        <f t="shared" si="1"/>
        <v>119.99999999999999</v>
      </c>
      <c r="I66" s="26" t="s">
        <v>473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</row>
    <row r="67" spans="1:253" s="17" customFormat="1" ht="39.6">
      <c r="A67" s="106">
        <v>6</v>
      </c>
      <c r="B67" s="132" t="s">
        <v>367</v>
      </c>
      <c r="C67" s="136" t="s">
        <v>130</v>
      </c>
      <c r="D67" s="63" t="s">
        <v>43</v>
      </c>
      <c r="E67" s="57">
        <v>2018</v>
      </c>
      <c r="F67" s="14">
        <v>1736</v>
      </c>
      <c r="G67" s="218">
        <f t="shared" si="2"/>
        <v>1549.9999999999998</v>
      </c>
      <c r="H67" s="218">
        <f t="shared" si="1"/>
        <v>185.99999999999997</v>
      </c>
      <c r="I67" s="26" t="s">
        <v>473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</row>
    <row r="68" spans="1:253" s="17" customFormat="1" ht="52.8">
      <c r="A68" s="106">
        <v>7</v>
      </c>
      <c r="B68" s="132" t="s">
        <v>368</v>
      </c>
      <c r="C68" s="134" t="s">
        <v>369</v>
      </c>
      <c r="D68" s="63" t="s">
        <v>43</v>
      </c>
      <c r="E68" s="57">
        <v>2018</v>
      </c>
      <c r="F68" s="225"/>
      <c r="G68" s="218"/>
      <c r="H68" s="218"/>
      <c r="I68" s="88" t="s">
        <v>482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</row>
    <row r="69" spans="1:253" s="17" customFormat="1" ht="25.5" customHeight="1">
      <c r="A69" s="106">
        <v>8</v>
      </c>
      <c r="B69" s="132" t="s">
        <v>370</v>
      </c>
      <c r="C69" s="133" t="s">
        <v>480</v>
      </c>
      <c r="D69" s="63" t="s">
        <v>43</v>
      </c>
      <c r="E69" s="57">
        <v>2018</v>
      </c>
      <c r="F69" s="14">
        <v>1428</v>
      </c>
      <c r="G69" s="218">
        <f t="shared" si="2"/>
        <v>1274.9999999999998</v>
      </c>
      <c r="H69" s="218">
        <f t="shared" si="1"/>
        <v>152.99999999999997</v>
      </c>
      <c r="I69" s="26" t="s">
        <v>473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</row>
    <row r="70" spans="1:253" s="17" customFormat="1" ht="39.6">
      <c r="A70" s="106">
        <v>9</v>
      </c>
      <c r="B70" s="132" t="s">
        <v>371</v>
      </c>
      <c r="C70" s="134" t="s">
        <v>372</v>
      </c>
      <c r="D70" s="63" t="s">
        <v>43</v>
      </c>
      <c r="E70" s="57">
        <v>2018</v>
      </c>
      <c r="F70" s="14">
        <v>1120</v>
      </c>
      <c r="G70" s="218">
        <f t="shared" si="2"/>
        <v>999.99999999999989</v>
      </c>
      <c r="H70" s="218">
        <f t="shared" si="1"/>
        <v>119.99999999999999</v>
      </c>
      <c r="I70" s="26" t="s">
        <v>473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</row>
    <row r="71" spans="1:253" s="17" customFormat="1" ht="39.6">
      <c r="A71" s="106">
        <v>10</v>
      </c>
      <c r="B71" s="132" t="s">
        <v>373</v>
      </c>
      <c r="C71" s="134" t="s">
        <v>374</v>
      </c>
      <c r="D71" s="63" t="s">
        <v>43</v>
      </c>
      <c r="E71" s="57">
        <v>2018</v>
      </c>
      <c r="F71" s="14">
        <v>980</v>
      </c>
      <c r="G71" s="218">
        <f t="shared" si="2"/>
        <v>874.99999999999989</v>
      </c>
      <c r="H71" s="218">
        <f t="shared" si="1"/>
        <v>104.99999999999999</v>
      </c>
      <c r="I71" s="26" t="s">
        <v>473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</row>
    <row r="72" spans="1:253" s="17" customFormat="1" ht="39.6">
      <c r="A72" s="106">
        <v>11</v>
      </c>
      <c r="B72" s="132" t="s">
        <v>375</v>
      </c>
      <c r="C72" s="133" t="s">
        <v>376</v>
      </c>
      <c r="D72" s="63" t="s">
        <v>43</v>
      </c>
      <c r="E72" s="57">
        <v>2018</v>
      </c>
      <c r="F72" s="14">
        <v>1708</v>
      </c>
      <c r="G72" s="218">
        <f t="shared" si="2"/>
        <v>1524.9999999999998</v>
      </c>
      <c r="H72" s="218">
        <f t="shared" si="1"/>
        <v>182.99999999999997</v>
      </c>
      <c r="I72" s="26" t="s">
        <v>473</v>
      </c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</row>
    <row r="73" spans="1:253" s="17" customFormat="1" ht="39.6">
      <c r="A73" s="106">
        <v>12</v>
      </c>
      <c r="B73" s="132" t="s">
        <v>375</v>
      </c>
      <c r="C73" s="134" t="s">
        <v>377</v>
      </c>
      <c r="D73" s="63" t="s">
        <v>43</v>
      </c>
      <c r="E73" s="57">
        <v>2018</v>
      </c>
      <c r="F73" s="14">
        <v>1120</v>
      </c>
      <c r="G73" s="218">
        <f t="shared" si="2"/>
        <v>999.99999999999989</v>
      </c>
      <c r="H73" s="218">
        <f t="shared" si="1"/>
        <v>119.99999999999999</v>
      </c>
      <c r="I73" s="26" t="s">
        <v>473</v>
      </c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</row>
    <row r="74" spans="1:253" s="17" customFormat="1" ht="52.8">
      <c r="A74" s="106">
        <v>13</v>
      </c>
      <c r="B74" s="132" t="s">
        <v>378</v>
      </c>
      <c r="C74" s="136" t="s">
        <v>379</v>
      </c>
      <c r="D74" s="63" t="s">
        <v>43</v>
      </c>
      <c r="E74" s="57">
        <v>2018</v>
      </c>
      <c r="F74" s="14">
        <v>2940</v>
      </c>
      <c r="G74" s="218">
        <f t="shared" si="2"/>
        <v>2624.9999999999995</v>
      </c>
      <c r="H74" s="218">
        <f t="shared" si="1"/>
        <v>314.99999999999994</v>
      </c>
      <c r="I74" s="26" t="s">
        <v>473</v>
      </c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</row>
    <row r="75" spans="1:253" s="17" customFormat="1" ht="39.6">
      <c r="A75" s="106">
        <v>14</v>
      </c>
      <c r="B75" s="132" t="s">
        <v>380</v>
      </c>
      <c r="C75" s="134" t="s">
        <v>381</v>
      </c>
      <c r="D75" s="63" t="s">
        <v>43</v>
      </c>
      <c r="E75" s="57">
        <v>2018</v>
      </c>
      <c r="F75" s="14">
        <v>1232</v>
      </c>
      <c r="G75" s="218">
        <f t="shared" si="2"/>
        <v>1100</v>
      </c>
      <c r="H75" s="218">
        <f t="shared" si="1"/>
        <v>132</v>
      </c>
      <c r="I75" s="26" t="s">
        <v>473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</row>
    <row r="76" spans="1:253" s="17" customFormat="1" ht="39.6">
      <c r="A76" s="106">
        <v>15</v>
      </c>
      <c r="B76" s="132" t="s">
        <v>382</v>
      </c>
      <c r="C76" s="134" t="s">
        <v>383</v>
      </c>
      <c r="D76" s="63" t="s">
        <v>43</v>
      </c>
      <c r="E76" s="57">
        <v>2018</v>
      </c>
      <c r="F76" s="14">
        <v>840</v>
      </c>
      <c r="G76" s="218">
        <f t="shared" si="2"/>
        <v>749.99999999999989</v>
      </c>
      <c r="H76" s="218">
        <f t="shared" si="1"/>
        <v>89.999999999999986</v>
      </c>
      <c r="I76" s="26" t="s">
        <v>473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</row>
    <row r="77" spans="1:253" s="17" customFormat="1" ht="39.6">
      <c r="A77" s="106">
        <v>16</v>
      </c>
      <c r="B77" s="132" t="s">
        <v>384</v>
      </c>
      <c r="C77" s="134" t="s">
        <v>385</v>
      </c>
      <c r="D77" s="63" t="s">
        <v>43</v>
      </c>
      <c r="E77" s="57">
        <v>2018</v>
      </c>
      <c r="F77" s="14">
        <v>1120</v>
      </c>
      <c r="G77" s="218">
        <f t="shared" si="2"/>
        <v>999.99999999999989</v>
      </c>
      <c r="H77" s="218">
        <f t="shared" si="1"/>
        <v>119.99999999999999</v>
      </c>
      <c r="I77" s="26" t="s">
        <v>473</v>
      </c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</row>
    <row r="78" spans="1:253" s="17" customFormat="1">
      <c r="A78" s="103"/>
      <c r="B78" s="323" t="s">
        <v>386</v>
      </c>
      <c r="C78" s="323"/>
      <c r="D78" s="54"/>
      <c r="E78" s="57"/>
      <c r="F78" s="14"/>
      <c r="G78" s="219"/>
      <c r="H78" s="219"/>
      <c r="I78" s="40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</row>
    <row r="79" spans="1:253" s="17" customFormat="1" ht="39.6">
      <c r="A79" s="107">
        <v>1</v>
      </c>
      <c r="B79" s="43" t="s">
        <v>387</v>
      </c>
      <c r="C79" s="133" t="s">
        <v>388</v>
      </c>
      <c r="D79" s="63" t="s">
        <v>123</v>
      </c>
      <c r="E79" s="57">
        <v>2018</v>
      </c>
      <c r="F79" s="14">
        <v>1792</v>
      </c>
      <c r="G79" s="218">
        <f t="shared" si="2"/>
        <v>1599.9999999999998</v>
      </c>
      <c r="H79" s="218">
        <f t="shared" si="1"/>
        <v>191.99999999999997</v>
      </c>
      <c r="I79" s="26" t="s">
        <v>473</v>
      </c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</row>
    <row r="80" spans="1:253" s="17" customFormat="1" ht="39.6">
      <c r="A80" s="107">
        <v>2</v>
      </c>
      <c r="B80" s="43" t="s">
        <v>389</v>
      </c>
      <c r="C80" s="137" t="s">
        <v>390</v>
      </c>
      <c r="D80" s="63" t="s">
        <v>123</v>
      </c>
      <c r="E80" s="57">
        <v>2018</v>
      </c>
      <c r="F80" s="14">
        <v>1260</v>
      </c>
      <c r="G80" s="218">
        <f t="shared" si="2"/>
        <v>1125</v>
      </c>
      <c r="H80" s="218">
        <f t="shared" si="1"/>
        <v>135</v>
      </c>
      <c r="I80" s="26" t="s">
        <v>473</v>
      </c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</row>
    <row r="81" spans="1:253" s="17" customFormat="1" ht="39.6">
      <c r="A81" s="107">
        <v>3</v>
      </c>
      <c r="B81" s="43" t="s">
        <v>391</v>
      </c>
      <c r="C81" s="136" t="s">
        <v>475</v>
      </c>
      <c r="D81" s="63" t="s">
        <v>123</v>
      </c>
      <c r="E81" s="57">
        <v>2018</v>
      </c>
      <c r="F81" s="14">
        <v>2912</v>
      </c>
      <c r="G81" s="218">
        <f t="shared" si="2"/>
        <v>2599.9999999999995</v>
      </c>
      <c r="H81" s="218">
        <f t="shared" si="1"/>
        <v>311.99999999999994</v>
      </c>
      <c r="I81" s="26" t="s">
        <v>473</v>
      </c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</row>
    <row r="82" spans="1:253" s="17" customFormat="1" ht="39.6">
      <c r="A82" s="107">
        <v>4</v>
      </c>
      <c r="B82" s="137" t="s">
        <v>392</v>
      </c>
      <c r="C82" s="137" t="s">
        <v>159</v>
      </c>
      <c r="D82" s="63" t="s">
        <v>123</v>
      </c>
      <c r="E82" s="57">
        <v>2018</v>
      </c>
      <c r="F82" s="14">
        <v>1260</v>
      </c>
      <c r="G82" s="218">
        <f t="shared" si="2"/>
        <v>1125</v>
      </c>
      <c r="H82" s="218">
        <f t="shared" si="1"/>
        <v>135</v>
      </c>
      <c r="I82" s="26" t="s">
        <v>473</v>
      </c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</row>
    <row r="83" spans="1:253" s="17" customFormat="1" ht="39.6">
      <c r="A83" s="107">
        <v>5</v>
      </c>
      <c r="B83" s="43" t="s">
        <v>393</v>
      </c>
      <c r="C83" s="136" t="s">
        <v>476</v>
      </c>
      <c r="D83" s="63" t="s">
        <v>123</v>
      </c>
      <c r="E83" s="57">
        <v>2018</v>
      </c>
      <c r="F83" s="14">
        <v>2940</v>
      </c>
      <c r="G83" s="218">
        <f t="shared" si="2"/>
        <v>2624.9999999999995</v>
      </c>
      <c r="H83" s="218">
        <f t="shared" si="1"/>
        <v>314.99999999999994</v>
      </c>
      <c r="I83" s="26" t="s">
        <v>473</v>
      </c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</row>
    <row r="84" spans="1:253" s="17" customFormat="1" ht="39.6">
      <c r="A84" s="107">
        <v>6</v>
      </c>
      <c r="B84" s="44" t="s">
        <v>393</v>
      </c>
      <c r="C84" s="137" t="s">
        <v>394</v>
      </c>
      <c r="D84" s="63" t="s">
        <v>123</v>
      </c>
      <c r="E84" s="57">
        <v>2018</v>
      </c>
      <c r="F84" s="14">
        <v>1120</v>
      </c>
      <c r="G84" s="218">
        <f t="shared" si="2"/>
        <v>999.99999999999989</v>
      </c>
      <c r="H84" s="218">
        <f t="shared" si="1"/>
        <v>119.99999999999999</v>
      </c>
      <c r="I84" s="26" t="s">
        <v>473</v>
      </c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</row>
    <row r="85" spans="1:253" s="17" customFormat="1" ht="39.6">
      <c r="A85" s="107">
        <v>7</v>
      </c>
      <c r="B85" s="43" t="s">
        <v>395</v>
      </c>
      <c r="C85" s="136" t="s">
        <v>182</v>
      </c>
      <c r="D85" s="63" t="s">
        <v>123</v>
      </c>
      <c r="E85" s="57">
        <v>2018</v>
      </c>
      <c r="F85" s="14">
        <v>1652</v>
      </c>
      <c r="G85" s="218">
        <f t="shared" ref="G85:G149" si="3">F85/1.12</f>
        <v>1474.9999999999998</v>
      </c>
      <c r="H85" s="218">
        <f t="shared" ref="H85:H149" si="4">F85/1.12*0.12</f>
        <v>176.99999999999997</v>
      </c>
      <c r="I85" s="26" t="s">
        <v>473</v>
      </c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</row>
    <row r="86" spans="1:253" s="17" customFormat="1" ht="92.4" customHeight="1">
      <c r="A86" s="107">
        <v>8</v>
      </c>
      <c r="B86" s="44" t="s">
        <v>396</v>
      </c>
      <c r="C86" s="137" t="s">
        <v>397</v>
      </c>
      <c r="D86" s="63" t="s">
        <v>123</v>
      </c>
      <c r="E86" s="57">
        <v>2018</v>
      </c>
      <c r="F86" s="225"/>
      <c r="G86" s="218"/>
      <c r="H86" s="218"/>
      <c r="I86" s="87" t="s">
        <v>482</v>
      </c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</row>
    <row r="87" spans="1:253" s="17" customFormat="1" ht="38.25" customHeight="1">
      <c r="A87" s="107">
        <v>9</v>
      </c>
      <c r="B87" s="43" t="s">
        <v>398</v>
      </c>
      <c r="C87" s="28" t="s">
        <v>149</v>
      </c>
      <c r="D87" s="63" t="s">
        <v>123</v>
      </c>
      <c r="E87" s="57">
        <v>2018</v>
      </c>
      <c r="F87" s="14">
        <v>1428</v>
      </c>
      <c r="G87" s="218">
        <f t="shared" si="3"/>
        <v>1274.9999999999998</v>
      </c>
      <c r="H87" s="218">
        <f t="shared" si="4"/>
        <v>152.99999999999997</v>
      </c>
      <c r="I87" s="26" t="s">
        <v>473</v>
      </c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</row>
    <row r="88" spans="1:253" s="17" customFormat="1" ht="39.6">
      <c r="A88" s="107">
        <v>10</v>
      </c>
      <c r="B88" s="44" t="s">
        <v>399</v>
      </c>
      <c r="C88" s="137" t="s">
        <v>148</v>
      </c>
      <c r="D88" s="63" t="s">
        <v>123</v>
      </c>
      <c r="E88" s="57">
        <v>2018</v>
      </c>
      <c r="F88" s="14">
        <v>1120</v>
      </c>
      <c r="G88" s="218">
        <f t="shared" si="3"/>
        <v>999.99999999999989</v>
      </c>
      <c r="H88" s="218">
        <f t="shared" si="4"/>
        <v>119.99999999999999</v>
      </c>
      <c r="I88" s="26" t="s">
        <v>473</v>
      </c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</row>
    <row r="89" spans="1:253" s="17" customFormat="1" ht="39.6">
      <c r="A89" s="107">
        <v>11</v>
      </c>
      <c r="B89" s="44" t="s">
        <v>400</v>
      </c>
      <c r="C89" s="137" t="s">
        <v>147</v>
      </c>
      <c r="D89" s="63" t="s">
        <v>123</v>
      </c>
      <c r="E89" s="57">
        <v>2018</v>
      </c>
      <c r="F89" s="14">
        <v>980</v>
      </c>
      <c r="G89" s="218">
        <f t="shared" si="3"/>
        <v>874.99999999999989</v>
      </c>
      <c r="H89" s="218">
        <f t="shared" si="4"/>
        <v>104.99999999999999</v>
      </c>
      <c r="I89" s="26" t="s">
        <v>473</v>
      </c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</row>
    <row r="90" spans="1:253" s="17" customFormat="1" ht="39.6">
      <c r="A90" s="107">
        <v>12</v>
      </c>
      <c r="B90" s="43" t="s">
        <v>375</v>
      </c>
      <c r="C90" s="136" t="s">
        <v>359</v>
      </c>
      <c r="D90" s="63" t="s">
        <v>123</v>
      </c>
      <c r="E90" s="57">
        <v>2018</v>
      </c>
      <c r="F90" s="14">
        <v>1652</v>
      </c>
      <c r="G90" s="218">
        <f t="shared" si="3"/>
        <v>1474.9999999999998</v>
      </c>
      <c r="H90" s="218">
        <f t="shared" si="4"/>
        <v>176.99999999999997</v>
      </c>
      <c r="I90" s="26" t="s">
        <v>473</v>
      </c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</row>
    <row r="91" spans="1:253" s="17" customFormat="1" ht="39.6">
      <c r="A91" s="107">
        <v>13</v>
      </c>
      <c r="B91" s="44" t="s">
        <v>375</v>
      </c>
      <c r="C91" s="137" t="s">
        <v>401</v>
      </c>
      <c r="D91" s="63" t="s">
        <v>123</v>
      </c>
      <c r="E91" s="57">
        <v>2018</v>
      </c>
      <c r="F91" s="14">
        <v>1120</v>
      </c>
      <c r="G91" s="218">
        <f t="shared" si="3"/>
        <v>999.99999999999989</v>
      </c>
      <c r="H91" s="218">
        <f t="shared" si="4"/>
        <v>119.99999999999999</v>
      </c>
      <c r="I91" s="26" t="s">
        <v>473</v>
      </c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</row>
    <row r="92" spans="1:253" s="17" customFormat="1" ht="39.6">
      <c r="A92" s="107">
        <v>14</v>
      </c>
      <c r="B92" s="43" t="s">
        <v>402</v>
      </c>
      <c r="C92" s="136" t="s">
        <v>479</v>
      </c>
      <c r="D92" s="63" t="s">
        <v>123</v>
      </c>
      <c r="E92" s="57">
        <v>2018</v>
      </c>
      <c r="F92" s="14">
        <v>2940</v>
      </c>
      <c r="G92" s="218">
        <f t="shared" si="3"/>
        <v>2624.9999999999995</v>
      </c>
      <c r="H92" s="218">
        <f t="shared" si="4"/>
        <v>314.99999999999994</v>
      </c>
      <c r="I92" s="26" t="s">
        <v>473</v>
      </c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</row>
    <row r="93" spans="1:253" s="17" customFormat="1" ht="39.6">
      <c r="A93" s="107">
        <v>15</v>
      </c>
      <c r="B93" s="44" t="s">
        <v>403</v>
      </c>
      <c r="C93" s="137" t="s">
        <v>404</v>
      </c>
      <c r="D93" s="63" t="s">
        <v>123</v>
      </c>
      <c r="E93" s="57">
        <v>2018</v>
      </c>
      <c r="F93" s="14">
        <v>1232</v>
      </c>
      <c r="G93" s="218">
        <f t="shared" si="3"/>
        <v>1100</v>
      </c>
      <c r="H93" s="218">
        <f t="shared" si="4"/>
        <v>132</v>
      </c>
      <c r="I93" s="26" t="s">
        <v>473</v>
      </c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</row>
    <row r="94" spans="1:253" s="17" customFormat="1" ht="39.6">
      <c r="A94" s="107">
        <v>16</v>
      </c>
      <c r="B94" s="137" t="s">
        <v>405</v>
      </c>
      <c r="C94" s="137" t="s">
        <v>406</v>
      </c>
      <c r="D94" s="63" t="s">
        <v>123</v>
      </c>
      <c r="E94" s="57">
        <v>2018</v>
      </c>
      <c r="F94" s="14">
        <v>840</v>
      </c>
      <c r="G94" s="218">
        <f t="shared" si="3"/>
        <v>749.99999999999989</v>
      </c>
      <c r="H94" s="218">
        <f t="shared" si="4"/>
        <v>89.999999999999986</v>
      </c>
      <c r="I94" s="26" t="s">
        <v>473</v>
      </c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</row>
    <row r="95" spans="1:253" s="17" customFormat="1" ht="39.6">
      <c r="A95" s="107">
        <v>17</v>
      </c>
      <c r="B95" s="137" t="s">
        <v>407</v>
      </c>
      <c r="C95" s="137" t="s">
        <v>408</v>
      </c>
      <c r="D95" s="63" t="s">
        <v>123</v>
      </c>
      <c r="E95" s="57">
        <v>2018</v>
      </c>
      <c r="F95" s="14">
        <v>1120</v>
      </c>
      <c r="G95" s="218">
        <f t="shared" si="3"/>
        <v>999.99999999999989</v>
      </c>
      <c r="H95" s="218">
        <f t="shared" si="4"/>
        <v>119.99999999999999</v>
      </c>
      <c r="I95" s="26" t="s">
        <v>473</v>
      </c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</row>
    <row r="96" spans="1:253" s="17" customFormat="1">
      <c r="A96" s="103"/>
      <c r="B96" s="323" t="s">
        <v>492</v>
      </c>
      <c r="C96" s="323"/>
      <c r="D96" s="54"/>
      <c r="E96" s="57"/>
      <c r="F96" s="14"/>
      <c r="G96" s="219"/>
      <c r="H96" s="219"/>
      <c r="I96" s="40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</row>
    <row r="97" spans="1:253" s="17" customFormat="1" ht="39.6">
      <c r="A97" s="108">
        <v>1</v>
      </c>
      <c r="B97" s="97" t="s">
        <v>486</v>
      </c>
      <c r="C97" s="97" t="s">
        <v>487</v>
      </c>
      <c r="D97" s="63" t="s">
        <v>155</v>
      </c>
      <c r="E97" s="57">
        <v>2018</v>
      </c>
      <c r="F97" s="215">
        <v>5880</v>
      </c>
      <c r="G97" s="218">
        <f t="shared" si="3"/>
        <v>5249.9999999999991</v>
      </c>
      <c r="H97" s="218">
        <f t="shared" si="4"/>
        <v>629.99999999999989</v>
      </c>
      <c r="I97" s="26" t="s">
        <v>531</v>
      </c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</row>
    <row r="98" spans="1:253" s="17" customFormat="1" ht="39.6">
      <c r="A98" s="108">
        <v>2</v>
      </c>
      <c r="B98" s="97" t="s">
        <v>488</v>
      </c>
      <c r="C98" s="97" t="s">
        <v>489</v>
      </c>
      <c r="D98" s="63" t="s">
        <v>155</v>
      </c>
      <c r="E98" s="57">
        <v>2018</v>
      </c>
      <c r="F98" s="215">
        <v>2996</v>
      </c>
      <c r="G98" s="218">
        <f t="shared" si="3"/>
        <v>2674.9999999999995</v>
      </c>
      <c r="H98" s="218">
        <f t="shared" si="4"/>
        <v>320.99999999999994</v>
      </c>
      <c r="I98" s="26" t="s">
        <v>531</v>
      </c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</row>
    <row r="99" spans="1:253" s="17" customFormat="1" ht="39.6">
      <c r="A99" s="108">
        <v>3</v>
      </c>
      <c r="B99" s="97" t="s">
        <v>490</v>
      </c>
      <c r="C99" s="97" t="s">
        <v>491</v>
      </c>
      <c r="D99" s="63" t="s">
        <v>155</v>
      </c>
      <c r="E99" s="57">
        <v>2018</v>
      </c>
      <c r="F99" s="215">
        <v>2716</v>
      </c>
      <c r="G99" s="218">
        <f t="shared" si="3"/>
        <v>2424.9999999999995</v>
      </c>
      <c r="H99" s="218">
        <f t="shared" si="4"/>
        <v>290.99999999999994</v>
      </c>
      <c r="I99" s="26" t="s">
        <v>531</v>
      </c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</row>
    <row r="100" spans="1:253" s="17" customFormat="1">
      <c r="A100" s="103"/>
      <c r="B100" s="323" t="s">
        <v>493</v>
      </c>
      <c r="C100" s="323"/>
      <c r="D100" s="54"/>
      <c r="E100" s="57"/>
      <c r="F100" s="14"/>
      <c r="G100" s="219"/>
      <c r="H100" s="219"/>
      <c r="I100" s="40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</row>
    <row r="101" spans="1:253" s="17" customFormat="1" ht="39.6">
      <c r="A101" s="109">
        <v>1</v>
      </c>
      <c r="B101" s="97" t="s">
        <v>494</v>
      </c>
      <c r="C101" s="97" t="s">
        <v>495</v>
      </c>
      <c r="D101" s="63" t="s">
        <v>77</v>
      </c>
      <c r="E101" s="57">
        <v>2018</v>
      </c>
      <c r="F101" s="215">
        <v>4438</v>
      </c>
      <c r="G101" s="218">
        <f t="shared" si="3"/>
        <v>3962.4999999999995</v>
      </c>
      <c r="H101" s="218">
        <f t="shared" si="4"/>
        <v>475.49999999999994</v>
      </c>
      <c r="I101" s="26" t="s">
        <v>531</v>
      </c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</row>
    <row r="102" spans="1:253" s="17" customFormat="1" ht="39.6">
      <c r="A102" s="109">
        <v>2</v>
      </c>
      <c r="B102" s="97" t="s">
        <v>496</v>
      </c>
      <c r="C102" s="97" t="s">
        <v>497</v>
      </c>
      <c r="D102" s="63" t="s">
        <v>77</v>
      </c>
      <c r="E102" s="57">
        <v>2018</v>
      </c>
      <c r="F102" s="215">
        <v>2436</v>
      </c>
      <c r="G102" s="218">
        <f t="shared" si="3"/>
        <v>2175</v>
      </c>
      <c r="H102" s="218">
        <f t="shared" si="4"/>
        <v>261</v>
      </c>
      <c r="I102" s="26" t="s">
        <v>531</v>
      </c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</row>
    <row r="103" spans="1:253" s="17" customFormat="1" ht="39.6">
      <c r="A103" s="109">
        <v>3</v>
      </c>
      <c r="B103" s="97" t="s">
        <v>498</v>
      </c>
      <c r="C103" s="97" t="s">
        <v>289</v>
      </c>
      <c r="D103" s="63" t="s">
        <v>77</v>
      </c>
      <c r="E103" s="57">
        <v>2018</v>
      </c>
      <c r="F103" s="215">
        <v>2156</v>
      </c>
      <c r="G103" s="218">
        <f t="shared" si="3"/>
        <v>1924.9999999999998</v>
      </c>
      <c r="H103" s="218">
        <f t="shared" si="4"/>
        <v>230.99999999999997</v>
      </c>
      <c r="I103" s="26" t="s">
        <v>531</v>
      </c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</row>
    <row r="104" spans="1:253" s="17" customFormat="1" ht="12.75" customHeight="1">
      <c r="A104" s="103"/>
      <c r="B104" s="324" t="s">
        <v>653</v>
      </c>
      <c r="C104" s="325"/>
      <c r="D104" s="91"/>
      <c r="E104" s="14"/>
      <c r="F104" s="10"/>
      <c r="G104" s="219"/>
      <c r="H104" s="219"/>
      <c r="I104" s="38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</row>
    <row r="105" spans="1:253" s="17" customFormat="1" ht="39.6">
      <c r="A105" s="105">
        <v>1</v>
      </c>
      <c r="B105" s="43" t="s">
        <v>315</v>
      </c>
      <c r="C105" s="138" t="s">
        <v>279</v>
      </c>
      <c r="D105" s="57" t="s">
        <v>43</v>
      </c>
      <c r="E105" s="19">
        <v>2017</v>
      </c>
      <c r="F105" s="10">
        <v>1288</v>
      </c>
      <c r="G105" s="218">
        <f t="shared" si="3"/>
        <v>1150</v>
      </c>
      <c r="H105" s="218">
        <f t="shared" si="4"/>
        <v>138</v>
      </c>
      <c r="I105" s="26" t="s">
        <v>325</v>
      </c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</row>
    <row r="106" spans="1:253" s="17" customFormat="1" ht="39.6">
      <c r="A106" s="105">
        <v>2</v>
      </c>
      <c r="B106" s="44" t="s">
        <v>316</v>
      </c>
      <c r="C106" s="96" t="s">
        <v>280</v>
      </c>
      <c r="D106" s="57" t="s">
        <v>43</v>
      </c>
      <c r="E106" s="19">
        <v>2017</v>
      </c>
      <c r="F106" s="10">
        <v>896</v>
      </c>
      <c r="G106" s="218">
        <f t="shared" si="3"/>
        <v>799.99999999999989</v>
      </c>
      <c r="H106" s="218">
        <f t="shared" si="4"/>
        <v>95.999999999999986</v>
      </c>
      <c r="I106" s="26" t="s">
        <v>325</v>
      </c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</row>
    <row r="107" spans="1:253" s="17" customFormat="1" ht="39.6">
      <c r="A107" s="105">
        <v>3</v>
      </c>
      <c r="B107" s="124" t="s">
        <v>269</v>
      </c>
      <c r="C107" s="12" t="s">
        <v>271</v>
      </c>
      <c r="D107" s="11" t="s">
        <v>86</v>
      </c>
      <c r="E107" s="57">
        <v>2017</v>
      </c>
      <c r="F107" s="10">
        <v>1400</v>
      </c>
      <c r="G107" s="218">
        <f t="shared" si="3"/>
        <v>1249.9999999999998</v>
      </c>
      <c r="H107" s="218">
        <f t="shared" si="4"/>
        <v>149.99999999999997</v>
      </c>
      <c r="I107" s="26" t="s">
        <v>325</v>
      </c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</row>
    <row r="108" spans="1:253" s="17" customFormat="1" ht="39.6">
      <c r="A108" s="105">
        <v>4</v>
      </c>
      <c r="B108" s="47" t="s">
        <v>269</v>
      </c>
      <c r="C108" s="26" t="s">
        <v>270</v>
      </c>
      <c r="D108" s="11" t="s">
        <v>86</v>
      </c>
      <c r="E108" s="57">
        <v>2017</v>
      </c>
      <c r="F108" s="10">
        <v>812</v>
      </c>
      <c r="G108" s="218">
        <f t="shared" si="3"/>
        <v>724.99999999999989</v>
      </c>
      <c r="H108" s="218">
        <f t="shared" si="4"/>
        <v>86.999999999999986</v>
      </c>
      <c r="I108" s="26" t="s">
        <v>325</v>
      </c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</row>
    <row r="109" spans="1:253" s="17" customFormat="1" ht="39.6">
      <c r="A109" s="105">
        <v>5</v>
      </c>
      <c r="B109" s="47" t="s">
        <v>269</v>
      </c>
      <c r="C109" s="26" t="s">
        <v>272</v>
      </c>
      <c r="D109" s="11" t="s">
        <v>86</v>
      </c>
      <c r="E109" s="57">
        <v>2017</v>
      </c>
      <c r="F109" s="10">
        <v>1036</v>
      </c>
      <c r="G109" s="218">
        <f t="shared" si="3"/>
        <v>924.99999999999989</v>
      </c>
      <c r="H109" s="218">
        <f t="shared" si="4"/>
        <v>110.99999999999999</v>
      </c>
      <c r="I109" s="26" t="s">
        <v>325</v>
      </c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</row>
    <row r="110" spans="1:253" s="17" customFormat="1" ht="39.6">
      <c r="A110" s="105">
        <v>6</v>
      </c>
      <c r="B110" s="45" t="s">
        <v>281</v>
      </c>
      <c r="C110" s="12" t="s">
        <v>134</v>
      </c>
      <c r="D110" s="11" t="s">
        <v>86</v>
      </c>
      <c r="E110" s="57">
        <v>2017</v>
      </c>
      <c r="F110" s="10">
        <v>1596</v>
      </c>
      <c r="G110" s="218">
        <f t="shared" si="3"/>
        <v>1424.9999999999998</v>
      </c>
      <c r="H110" s="218">
        <f t="shared" si="4"/>
        <v>170.99999999999997</v>
      </c>
      <c r="I110" s="26" t="s">
        <v>325</v>
      </c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</row>
    <row r="111" spans="1:253" s="17" customFormat="1" ht="39.6">
      <c r="A111" s="105">
        <v>7</v>
      </c>
      <c r="B111" s="46" t="s">
        <v>281</v>
      </c>
      <c r="C111" s="26" t="s">
        <v>282</v>
      </c>
      <c r="D111" s="11" t="s">
        <v>86</v>
      </c>
      <c r="E111" s="57">
        <v>2017</v>
      </c>
      <c r="F111" s="10">
        <v>896</v>
      </c>
      <c r="G111" s="218">
        <f t="shared" si="3"/>
        <v>799.99999999999989</v>
      </c>
      <c r="H111" s="218">
        <f t="shared" si="4"/>
        <v>95.999999999999986</v>
      </c>
      <c r="I111" s="26" t="s">
        <v>325</v>
      </c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</row>
    <row r="112" spans="1:253" s="17" customFormat="1" ht="39.6">
      <c r="A112" s="105">
        <v>8</v>
      </c>
      <c r="B112" s="124" t="s">
        <v>283</v>
      </c>
      <c r="C112" s="12" t="s">
        <v>132</v>
      </c>
      <c r="D112" s="11" t="s">
        <v>86</v>
      </c>
      <c r="E112" s="57">
        <v>2017</v>
      </c>
      <c r="F112" s="10">
        <v>1288</v>
      </c>
      <c r="G112" s="218">
        <f t="shared" si="3"/>
        <v>1150</v>
      </c>
      <c r="H112" s="218">
        <f t="shared" si="4"/>
        <v>138</v>
      </c>
      <c r="I112" s="26" t="s">
        <v>325</v>
      </c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</row>
    <row r="113" spans="1:253" s="17" customFormat="1" ht="39.6">
      <c r="A113" s="105">
        <v>9</v>
      </c>
      <c r="B113" s="47" t="s">
        <v>284</v>
      </c>
      <c r="C113" s="31" t="s">
        <v>136</v>
      </c>
      <c r="D113" s="11" t="s">
        <v>86</v>
      </c>
      <c r="E113" s="57">
        <v>2017</v>
      </c>
      <c r="F113" s="10">
        <v>840</v>
      </c>
      <c r="G113" s="218">
        <f t="shared" si="3"/>
        <v>749.99999999999989</v>
      </c>
      <c r="H113" s="218">
        <f t="shared" si="4"/>
        <v>89.999999999999986</v>
      </c>
      <c r="I113" s="26" t="s">
        <v>325</v>
      </c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</row>
    <row r="114" spans="1:253" s="17" customFormat="1" ht="39.6">
      <c r="A114" s="105">
        <v>10</v>
      </c>
      <c r="B114" s="124" t="s">
        <v>285</v>
      </c>
      <c r="C114" s="139" t="s">
        <v>131</v>
      </c>
      <c r="D114" s="11" t="s">
        <v>86</v>
      </c>
      <c r="E114" s="57">
        <v>2017</v>
      </c>
      <c r="F114" s="10">
        <v>1316</v>
      </c>
      <c r="G114" s="218">
        <f t="shared" si="3"/>
        <v>1175</v>
      </c>
      <c r="H114" s="218">
        <f t="shared" si="4"/>
        <v>141</v>
      </c>
      <c r="I114" s="26" t="s">
        <v>325</v>
      </c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</row>
    <row r="115" spans="1:253" s="17" customFormat="1" ht="39.6">
      <c r="A115" s="105">
        <v>11</v>
      </c>
      <c r="B115" s="47" t="s">
        <v>286</v>
      </c>
      <c r="C115" s="26" t="s">
        <v>0</v>
      </c>
      <c r="D115" s="11" t="s">
        <v>86</v>
      </c>
      <c r="E115" s="57">
        <v>2017</v>
      </c>
      <c r="F115" s="10">
        <v>896</v>
      </c>
      <c r="G115" s="218">
        <f t="shared" si="3"/>
        <v>799.99999999999989</v>
      </c>
      <c r="H115" s="218">
        <f t="shared" si="4"/>
        <v>95.999999999999986</v>
      </c>
      <c r="I115" s="26" t="s">
        <v>325</v>
      </c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</row>
    <row r="116" spans="1:253" s="17" customFormat="1" ht="39.6">
      <c r="A116" s="105">
        <v>12</v>
      </c>
      <c r="B116" s="47" t="s">
        <v>287</v>
      </c>
      <c r="C116" s="26" t="s">
        <v>288</v>
      </c>
      <c r="D116" s="11" t="s">
        <v>86</v>
      </c>
      <c r="E116" s="57">
        <v>2017</v>
      </c>
      <c r="F116" s="10">
        <v>812</v>
      </c>
      <c r="G116" s="218">
        <f t="shared" si="3"/>
        <v>724.99999999999989</v>
      </c>
      <c r="H116" s="218">
        <f t="shared" si="4"/>
        <v>86.999999999999986</v>
      </c>
      <c r="I116" s="26" t="s">
        <v>325</v>
      </c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</row>
    <row r="117" spans="1:253" s="18" customFormat="1" ht="39.6">
      <c r="A117" s="105">
        <v>13</v>
      </c>
      <c r="B117" s="34" t="s">
        <v>416</v>
      </c>
      <c r="C117" s="34" t="s">
        <v>157</v>
      </c>
      <c r="D117" s="63" t="s">
        <v>43</v>
      </c>
      <c r="E117" s="57">
        <v>2018</v>
      </c>
      <c r="F117" s="14">
        <v>1596</v>
      </c>
      <c r="G117" s="218">
        <f t="shared" si="3"/>
        <v>1424.9999999999998</v>
      </c>
      <c r="H117" s="218">
        <f t="shared" si="4"/>
        <v>170.99999999999997</v>
      </c>
      <c r="I117" s="26" t="s">
        <v>473</v>
      </c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</row>
    <row r="118" spans="1:253" s="18" customFormat="1" ht="52.8">
      <c r="A118" s="105">
        <v>14</v>
      </c>
      <c r="B118" s="29" t="s">
        <v>396</v>
      </c>
      <c r="C118" s="29" t="s">
        <v>369</v>
      </c>
      <c r="D118" s="63" t="s">
        <v>43</v>
      </c>
      <c r="E118" s="57">
        <v>2018</v>
      </c>
      <c r="F118" s="226"/>
      <c r="G118" s="218"/>
      <c r="H118" s="218"/>
      <c r="I118" s="232" t="s">
        <v>482</v>
      </c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</row>
    <row r="119" spans="1:253" s="18" customFormat="1" ht="39.6">
      <c r="A119" s="105">
        <v>15</v>
      </c>
      <c r="B119" s="34" t="s">
        <v>417</v>
      </c>
      <c r="C119" s="34" t="s">
        <v>480</v>
      </c>
      <c r="D119" s="63" t="s">
        <v>43</v>
      </c>
      <c r="E119" s="57">
        <v>2018</v>
      </c>
      <c r="F119" s="14">
        <v>1820</v>
      </c>
      <c r="G119" s="218">
        <f>F119/1.12</f>
        <v>1624.9999999999998</v>
      </c>
      <c r="H119" s="218">
        <f>F119/1.12*0.12</f>
        <v>194.99999999999997</v>
      </c>
      <c r="I119" s="26" t="s">
        <v>473</v>
      </c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</row>
    <row r="120" spans="1:253" s="18" customFormat="1" ht="39.6">
      <c r="A120" s="105">
        <v>16</v>
      </c>
      <c r="B120" s="233" t="s">
        <v>418</v>
      </c>
      <c r="C120" s="29" t="s">
        <v>372</v>
      </c>
      <c r="D120" s="63" t="s">
        <v>43</v>
      </c>
      <c r="E120" s="57">
        <v>2018</v>
      </c>
      <c r="F120" s="14">
        <v>1036</v>
      </c>
      <c r="G120" s="218">
        <f>F120/1.12</f>
        <v>924.99999999999989</v>
      </c>
      <c r="H120" s="218">
        <f>F120/1.12*0.12</f>
        <v>110.99999999999999</v>
      </c>
      <c r="I120" s="26" t="s">
        <v>473</v>
      </c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</row>
    <row r="121" spans="1:253" s="18" customFormat="1" ht="39.6">
      <c r="A121" s="105">
        <v>17</v>
      </c>
      <c r="B121" s="233" t="s">
        <v>419</v>
      </c>
      <c r="C121" s="29" t="s">
        <v>374</v>
      </c>
      <c r="D121" s="63" t="s">
        <v>43</v>
      </c>
      <c r="E121" s="57">
        <v>2018</v>
      </c>
      <c r="F121" s="14">
        <v>1260</v>
      </c>
      <c r="G121" s="218">
        <f>F121/1.12</f>
        <v>1125</v>
      </c>
      <c r="H121" s="218">
        <f>F121/1.12*0.12</f>
        <v>135</v>
      </c>
      <c r="I121" s="26" t="s">
        <v>473</v>
      </c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</row>
    <row r="122" spans="1:253" s="17" customFormat="1" ht="39.6">
      <c r="A122" s="105">
        <v>19</v>
      </c>
      <c r="B122" s="44" t="s">
        <v>326</v>
      </c>
      <c r="C122" s="12" t="s">
        <v>327</v>
      </c>
      <c r="D122" s="10" t="s">
        <v>124</v>
      </c>
      <c r="E122" s="19">
        <v>2017</v>
      </c>
      <c r="F122" s="10">
        <v>1540</v>
      </c>
      <c r="G122" s="218">
        <f t="shared" si="3"/>
        <v>1374.9999999999998</v>
      </c>
      <c r="H122" s="218">
        <f t="shared" si="4"/>
        <v>164.99999999999997</v>
      </c>
      <c r="I122" s="26" t="s">
        <v>325</v>
      </c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</row>
    <row r="123" spans="1:253" s="17" customFormat="1" ht="39.6">
      <c r="A123" s="105">
        <v>20</v>
      </c>
      <c r="B123" s="44" t="s">
        <v>342</v>
      </c>
      <c r="C123" s="22" t="s">
        <v>328</v>
      </c>
      <c r="D123" s="10" t="s">
        <v>124</v>
      </c>
      <c r="E123" s="19">
        <v>2017</v>
      </c>
      <c r="F123" s="10">
        <v>840</v>
      </c>
      <c r="G123" s="218">
        <f t="shared" si="3"/>
        <v>749.99999999999989</v>
      </c>
      <c r="H123" s="218">
        <f t="shared" si="4"/>
        <v>89.999999999999986</v>
      </c>
      <c r="I123" s="26" t="s">
        <v>325</v>
      </c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</row>
    <row r="124" spans="1:253" s="17" customFormat="1" ht="39.6">
      <c r="A124" s="105">
        <v>21</v>
      </c>
      <c r="B124" s="29" t="s">
        <v>343</v>
      </c>
      <c r="C124" s="22" t="s">
        <v>329</v>
      </c>
      <c r="D124" s="10" t="s">
        <v>124</v>
      </c>
      <c r="E124" s="19">
        <v>2017</v>
      </c>
      <c r="F124" s="10">
        <v>700</v>
      </c>
      <c r="G124" s="218">
        <f t="shared" si="3"/>
        <v>624.99999999999989</v>
      </c>
      <c r="H124" s="218">
        <f t="shared" si="4"/>
        <v>74.999999999999986</v>
      </c>
      <c r="I124" s="26" t="s">
        <v>325</v>
      </c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</row>
    <row r="125" spans="1:253" s="17" customFormat="1" ht="39.6">
      <c r="A125" s="105">
        <v>22</v>
      </c>
      <c r="B125" s="44" t="s">
        <v>357</v>
      </c>
      <c r="C125" s="12" t="s">
        <v>330</v>
      </c>
      <c r="D125" s="10" t="s">
        <v>124</v>
      </c>
      <c r="E125" s="19">
        <v>2017</v>
      </c>
      <c r="F125" s="10">
        <v>1120</v>
      </c>
      <c r="G125" s="218">
        <f t="shared" si="3"/>
        <v>999.99999999999989</v>
      </c>
      <c r="H125" s="218">
        <f t="shared" si="4"/>
        <v>119.99999999999999</v>
      </c>
      <c r="I125" s="26" t="s">
        <v>325</v>
      </c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</row>
    <row r="126" spans="1:253" s="17" customFormat="1" ht="39.6">
      <c r="A126" s="105">
        <v>23</v>
      </c>
      <c r="B126" s="44" t="s">
        <v>357</v>
      </c>
      <c r="C126" s="22" t="s">
        <v>331</v>
      </c>
      <c r="D126" s="10" t="s">
        <v>124</v>
      </c>
      <c r="E126" s="19">
        <v>2017</v>
      </c>
      <c r="F126" s="10">
        <v>812</v>
      </c>
      <c r="G126" s="218">
        <f t="shared" si="3"/>
        <v>724.99999999999989</v>
      </c>
      <c r="H126" s="218">
        <f t="shared" si="4"/>
        <v>86.999999999999986</v>
      </c>
      <c r="I126" s="26" t="s">
        <v>325</v>
      </c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</row>
    <row r="127" spans="1:253" s="17" customFormat="1" ht="39.6">
      <c r="A127" s="105">
        <v>24</v>
      </c>
      <c r="B127" s="29" t="s">
        <v>357</v>
      </c>
      <c r="C127" s="22" t="s">
        <v>332</v>
      </c>
      <c r="D127" s="10" t="s">
        <v>124</v>
      </c>
      <c r="E127" s="19">
        <v>2017</v>
      </c>
      <c r="F127" s="10">
        <v>700</v>
      </c>
      <c r="G127" s="218">
        <f t="shared" si="3"/>
        <v>624.99999999999989</v>
      </c>
      <c r="H127" s="218">
        <f t="shared" si="4"/>
        <v>74.999999999999986</v>
      </c>
      <c r="I127" s="26" t="s">
        <v>325</v>
      </c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</row>
    <row r="128" spans="1:253" s="17" customFormat="1">
      <c r="A128" s="103"/>
      <c r="B128" s="326" t="s">
        <v>186</v>
      </c>
      <c r="C128" s="326"/>
      <c r="D128" s="92"/>
      <c r="E128" s="19"/>
      <c r="F128" s="10"/>
      <c r="G128" s="219"/>
      <c r="H128" s="219"/>
      <c r="I128" s="41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</row>
    <row r="129" spans="1:253" s="17" customFormat="1" ht="39.6">
      <c r="A129" s="105">
        <v>1</v>
      </c>
      <c r="B129" s="43" t="s">
        <v>485</v>
      </c>
      <c r="C129" s="28" t="s">
        <v>981</v>
      </c>
      <c r="D129" s="64" t="s">
        <v>123</v>
      </c>
      <c r="E129" s="19">
        <v>2017</v>
      </c>
      <c r="F129" s="10">
        <v>1036</v>
      </c>
      <c r="G129" s="218">
        <f t="shared" si="3"/>
        <v>924.99999999999989</v>
      </c>
      <c r="H129" s="218">
        <f t="shared" si="4"/>
        <v>110.99999999999999</v>
      </c>
      <c r="I129" s="26" t="s">
        <v>325</v>
      </c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</row>
    <row r="130" spans="1:253" s="17" customFormat="1" ht="39.6">
      <c r="A130" s="105">
        <v>2</v>
      </c>
      <c r="B130" s="43" t="s">
        <v>361</v>
      </c>
      <c r="C130" s="28" t="s">
        <v>474</v>
      </c>
      <c r="D130" s="57" t="s">
        <v>123</v>
      </c>
      <c r="E130" s="19">
        <v>2018</v>
      </c>
      <c r="F130" s="10">
        <v>1960</v>
      </c>
      <c r="G130" s="218">
        <f t="shared" si="3"/>
        <v>1749.9999999999998</v>
      </c>
      <c r="H130" s="218">
        <f t="shared" si="4"/>
        <v>209.99999999999997</v>
      </c>
      <c r="I130" s="26" t="s">
        <v>473</v>
      </c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</row>
    <row r="131" spans="1:253" s="17" customFormat="1" ht="39.6">
      <c r="A131" s="105">
        <v>3</v>
      </c>
      <c r="B131" s="125" t="s">
        <v>347</v>
      </c>
      <c r="C131" s="32" t="s">
        <v>159</v>
      </c>
      <c r="D131" s="57" t="s">
        <v>123</v>
      </c>
      <c r="E131" s="19">
        <v>2018</v>
      </c>
      <c r="F131" s="10">
        <v>1260</v>
      </c>
      <c r="G131" s="218">
        <f t="shared" si="3"/>
        <v>1125</v>
      </c>
      <c r="H131" s="218">
        <f t="shared" si="4"/>
        <v>135</v>
      </c>
      <c r="I131" s="26" t="s">
        <v>473</v>
      </c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</row>
    <row r="132" spans="1:253" s="17" customFormat="1" ht="39.6">
      <c r="A132" s="105">
        <v>4</v>
      </c>
      <c r="B132" s="140" t="s">
        <v>290</v>
      </c>
      <c r="C132" s="141" t="s">
        <v>76</v>
      </c>
      <c r="D132" s="57" t="s">
        <v>123</v>
      </c>
      <c r="E132" s="19">
        <v>2017</v>
      </c>
      <c r="F132" s="10">
        <v>1400</v>
      </c>
      <c r="G132" s="218">
        <f t="shared" si="3"/>
        <v>1249.9999999999998</v>
      </c>
      <c r="H132" s="218">
        <f t="shared" si="4"/>
        <v>149.99999999999997</v>
      </c>
      <c r="I132" s="26" t="s">
        <v>325</v>
      </c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</row>
    <row r="133" spans="1:253" s="17" customFormat="1" ht="39.6">
      <c r="A133" s="105">
        <v>5</v>
      </c>
      <c r="B133" s="142" t="s">
        <v>290</v>
      </c>
      <c r="C133" s="33" t="s">
        <v>9</v>
      </c>
      <c r="D133" s="57" t="s">
        <v>123</v>
      </c>
      <c r="E133" s="19">
        <v>2017</v>
      </c>
      <c r="F133" s="10">
        <v>924</v>
      </c>
      <c r="G133" s="218">
        <f t="shared" si="3"/>
        <v>824.99999999999989</v>
      </c>
      <c r="H133" s="218">
        <f t="shared" si="4"/>
        <v>98.999999999999986</v>
      </c>
      <c r="I133" s="26" t="s">
        <v>325</v>
      </c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</row>
    <row r="134" spans="1:253" s="17" customFormat="1" ht="39.6">
      <c r="A134" s="105">
        <v>6</v>
      </c>
      <c r="B134" s="43" t="s">
        <v>333</v>
      </c>
      <c r="C134" s="143" t="s">
        <v>334</v>
      </c>
      <c r="D134" s="63" t="s">
        <v>123</v>
      </c>
      <c r="E134" s="19">
        <v>2017</v>
      </c>
      <c r="F134" s="10">
        <v>1540</v>
      </c>
      <c r="G134" s="218">
        <f t="shared" si="3"/>
        <v>1374.9999999999998</v>
      </c>
      <c r="H134" s="218">
        <f t="shared" si="4"/>
        <v>164.99999999999997</v>
      </c>
      <c r="I134" s="26" t="s">
        <v>325</v>
      </c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</row>
    <row r="135" spans="1:253" s="17" customFormat="1" ht="39.6">
      <c r="A135" s="105">
        <v>7</v>
      </c>
      <c r="B135" s="43" t="s">
        <v>344</v>
      </c>
      <c r="C135" s="144" t="s">
        <v>335</v>
      </c>
      <c r="D135" s="63" t="s">
        <v>123</v>
      </c>
      <c r="E135" s="19">
        <v>2017</v>
      </c>
      <c r="F135" s="10">
        <v>840</v>
      </c>
      <c r="G135" s="218">
        <f t="shared" si="3"/>
        <v>749.99999999999989</v>
      </c>
      <c r="H135" s="218">
        <f t="shared" si="4"/>
        <v>89.999999999999986</v>
      </c>
      <c r="I135" s="26" t="s">
        <v>325</v>
      </c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</row>
    <row r="136" spans="1:253" s="17" customFormat="1" ht="39.6">
      <c r="A136" s="105">
        <v>8</v>
      </c>
      <c r="B136" s="43" t="s">
        <v>345</v>
      </c>
      <c r="C136" s="144" t="s">
        <v>336</v>
      </c>
      <c r="D136" s="63" t="s">
        <v>123</v>
      </c>
      <c r="E136" s="19">
        <v>2017</v>
      </c>
      <c r="F136" s="10">
        <v>700</v>
      </c>
      <c r="G136" s="218">
        <f t="shared" si="3"/>
        <v>624.99999999999989</v>
      </c>
      <c r="H136" s="218">
        <f t="shared" si="4"/>
        <v>74.999999999999986</v>
      </c>
      <c r="I136" s="26" t="s">
        <v>325</v>
      </c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</row>
    <row r="137" spans="1:253" s="17" customFormat="1" ht="39.6">
      <c r="A137" s="105">
        <v>9</v>
      </c>
      <c r="B137" s="44" t="s">
        <v>343</v>
      </c>
      <c r="C137" s="144" t="s">
        <v>337</v>
      </c>
      <c r="D137" s="63" t="s">
        <v>123</v>
      </c>
      <c r="E137" s="19">
        <v>2017</v>
      </c>
      <c r="F137" s="10">
        <v>700</v>
      </c>
      <c r="G137" s="218">
        <f t="shared" si="3"/>
        <v>624.99999999999989</v>
      </c>
      <c r="H137" s="218">
        <f t="shared" si="4"/>
        <v>74.999999999999986</v>
      </c>
      <c r="I137" s="26" t="s">
        <v>325</v>
      </c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</row>
    <row r="138" spans="1:253" s="17" customFormat="1" ht="39.6">
      <c r="A138" s="105">
        <v>10</v>
      </c>
      <c r="B138" s="44" t="s">
        <v>358</v>
      </c>
      <c r="C138" s="12" t="s">
        <v>338</v>
      </c>
      <c r="D138" s="63" t="s">
        <v>123</v>
      </c>
      <c r="E138" s="19">
        <v>2017</v>
      </c>
      <c r="F138" s="10">
        <v>1120</v>
      </c>
      <c r="G138" s="218">
        <f t="shared" si="3"/>
        <v>999.99999999999989</v>
      </c>
      <c r="H138" s="218">
        <f t="shared" si="4"/>
        <v>119.99999999999999</v>
      </c>
      <c r="I138" s="26" t="s">
        <v>325</v>
      </c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</row>
    <row r="139" spans="1:253" s="17" customFormat="1" ht="39.6">
      <c r="A139" s="105">
        <v>11</v>
      </c>
      <c r="B139" s="44" t="s">
        <v>358</v>
      </c>
      <c r="C139" s="26" t="s">
        <v>339</v>
      </c>
      <c r="D139" s="63" t="s">
        <v>123</v>
      </c>
      <c r="E139" s="19">
        <v>2017</v>
      </c>
      <c r="F139" s="10">
        <v>812</v>
      </c>
      <c r="G139" s="218">
        <f t="shared" si="3"/>
        <v>724.99999999999989</v>
      </c>
      <c r="H139" s="218">
        <f t="shared" si="4"/>
        <v>86.999999999999986</v>
      </c>
      <c r="I139" s="26" t="s">
        <v>325</v>
      </c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</row>
    <row r="140" spans="1:253" s="17" customFormat="1" ht="39.6">
      <c r="A140" s="105">
        <v>12</v>
      </c>
      <c r="B140" s="44" t="s">
        <v>346</v>
      </c>
      <c r="C140" s="144" t="s">
        <v>340</v>
      </c>
      <c r="D140" s="63" t="s">
        <v>123</v>
      </c>
      <c r="E140" s="19">
        <v>2017</v>
      </c>
      <c r="F140" s="10">
        <v>700</v>
      </c>
      <c r="G140" s="218">
        <f t="shared" si="3"/>
        <v>624.99999999999989</v>
      </c>
      <c r="H140" s="218">
        <f t="shared" si="4"/>
        <v>74.999999999999986</v>
      </c>
      <c r="I140" s="26" t="s">
        <v>325</v>
      </c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</row>
    <row r="141" spans="1:253" s="17" customFormat="1" ht="39.6">
      <c r="A141" s="105">
        <v>13</v>
      </c>
      <c r="B141" s="44" t="s">
        <v>346</v>
      </c>
      <c r="C141" s="26" t="s">
        <v>341</v>
      </c>
      <c r="D141" s="63" t="s">
        <v>123</v>
      </c>
      <c r="E141" s="19">
        <v>2017</v>
      </c>
      <c r="F141" s="10">
        <v>700</v>
      </c>
      <c r="G141" s="218">
        <f t="shared" si="3"/>
        <v>624.99999999999989</v>
      </c>
      <c r="H141" s="218">
        <f t="shared" si="4"/>
        <v>74.999999999999986</v>
      </c>
      <c r="I141" s="26" t="s">
        <v>325</v>
      </c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</row>
    <row r="142" spans="1:253" s="17" customFormat="1" ht="39.6">
      <c r="A142" s="105">
        <v>14</v>
      </c>
      <c r="B142" s="48" t="s">
        <v>292</v>
      </c>
      <c r="C142" s="139" t="s">
        <v>291</v>
      </c>
      <c r="D142" s="63" t="s">
        <v>123</v>
      </c>
      <c r="E142" s="19">
        <v>2017</v>
      </c>
      <c r="F142" s="10">
        <v>1400</v>
      </c>
      <c r="G142" s="218">
        <f t="shared" si="3"/>
        <v>1249.9999999999998</v>
      </c>
      <c r="H142" s="218">
        <f t="shared" si="4"/>
        <v>149.99999999999997</v>
      </c>
      <c r="I142" s="26" t="s">
        <v>325</v>
      </c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</row>
    <row r="143" spans="1:253" s="17" customFormat="1" ht="39.6">
      <c r="A143" s="105">
        <v>15</v>
      </c>
      <c r="B143" s="44" t="s">
        <v>317</v>
      </c>
      <c r="C143" s="29" t="s">
        <v>293</v>
      </c>
      <c r="D143" s="57" t="s">
        <v>123</v>
      </c>
      <c r="E143" s="19">
        <v>2017</v>
      </c>
      <c r="F143" s="10">
        <v>980</v>
      </c>
      <c r="G143" s="218">
        <f t="shared" si="3"/>
        <v>874.99999999999989</v>
      </c>
      <c r="H143" s="218">
        <f t="shared" si="4"/>
        <v>104.99999999999999</v>
      </c>
      <c r="I143" s="26" t="s">
        <v>325</v>
      </c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</row>
    <row r="144" spans="1:253" s="17" customFormat="1" ht="39.6">
      <c r="A144" s="105">
        <v>16</v>
      </c>
      <c r="B144" s="44" t="s">
        <v>295</v>
      </c>
      <c r="C144" s="29" t="s">
        <v>294</v>
      </c>
      <c r="D144" s="57" t="s">
        <v>123</v>
      </c>
      <c r="E144" s="19">
        <v>2017</v>
      </c>
      <c r="F144" s="10">
        <v>840</v>
      </c>
      <c r="G144" s="218">
        <f t="shared" si="3"/>
        <v>749.99999999999989</v>
      </c>
      <c r="H144" s="218">
        <f t="shared" si="4"/>
        <v>89.999999999999986</v>
      </c>
      <c r="I144" s="26" t="s">
        <v>325</v>
      </c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</row>
    <row r="145" spans="1:253" s="17" customFormat="1" ht="39.6">
      <c r="A145" s="105">
        <v>17</v>
      </c>
      <c r="B145" s="43" t="s">
        <v>296</v>
      </c>
      <c r="C145" s="28" t="s">
        <v>145</v>
      </c>
      <c r="D145" s="57" t="s">
        <v>123</v>
      </c>
      <c r="E145" s="19">
        <v>2017</v>
      </c>
      <c r="F145" s="10">
        <v>1596</v>
      </c>
      <c r="G145" s="218">
        <f t="shared" si="3"/>
        <v>1424.9999999999998</v>
      </c>
      <c r="H145" s="218">
        <f t="shared" si="4"/>
        <v>170.99999999999997</v>
      </c>
      <c r="I145" s="26" t="s">
        <v>325</v>
      </c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</row>
    <row r="146" spans="1:253" s="17" customFormat="1" ht="39.6">
      <c r="A146" s="105">
        <v>18</v>
      </c>
      <c r="B146" s="145" t="s">
        <v>296</v>
      </c>
      <c r="C146" s="29" t="s">
        <v>241</v>
      </c>
      <c r="D146" s="57" t="s">
        <v>123</v>
      </c>
      <c r="E146" s="19">
        <v>2017</v>
      </c>
      <c r="F146" s="10">
        <v>896</v>
      </c>
      <c r="G146" s="218">
        <f t="shared" si="3"/>
        <v>799.99999999999989</v>
      </c>
      <c r="H146" s="218">
        <f t="shared" si="4"/>
        <v>95.999999999999986</v>
      </c>
      <c r="I146" s="26" t="s">
        <v>325</v>
      </c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</row>
    <row r="147" spans="1:253" s="17" customFormat="1" ht="39.6">
      <c r="A147" s="105">
        <v>19</v>
      </c>
      <c r="B147" s="140" t="s">
        <v>297</v>
      </c>
      <c r="C147" s="139" t="s">
        <v>137</v>
      </c>
      <c r="D147" s="57" t="s">
        <v>123</v>
      </c>
      <c r="E147" s="19">
        <v>2017</v>
      </c>
      <c r="F147" s="10">
        <v>1288</v>
      </c>
      <c r="G147" s="218">
        <f t="shared" si="3"/>
        <v>1150</v>
      </c>
      <c r="H147" s="218">
        <f t="shared" si="4"/>
        <v>138</v>
      </c>
      <c r="I147" s="26" t="s">
        <v>325</v>
      </c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</row>
    <row r="148" spans="1:253" s="17" customFormat="1" ht="39.6">
      <c r="A148" s="105">
        <v>20</v>
      </c>
      <c r="B148" s="49" t="s">
        <v>318</v>
      </c>
      <c r="C148" s="29" t="s">
        <v>138</v>
      </c>
      <c r="D148" s="57" t="s">
        <v>123</v>
      </c>
      <c r="E148" s="19">
        <v>2017</v>
      </c>
      <c r="F148" s="10">
        <v>840</v>
      </c>
      <c r="G148" s="218">
        <f t="shared" si="3"/>
        <v>749.99999999999989</v>
      </c>
      <c r="H148" s="218">
        <f t="shared" si="4"/>
        <v>89.999999999999986</v>
      </c>
      <c r="I148" s="26" t="s">
        <v>325</v>
      </c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</row>
    <row r="149" spans="1:253" s="17" customFormat="1" ht="39.6">
      <c r="A149" s="105">
        <v>21</v>
      </c>
      <c r="B149" s="50" t="s">
        <v>298</v>
      </c>
      <c r="C149" s="119" t="s">
        <v>144</v>
      </c>
      <c r="D149" s="57" t="s">
        <v>123</v>
      </c>
      <c r="E149" s="19">
        <v>2017</v>
      </c>
      <c r="F149" s="10">
        <v>1316</v>
      </c>
      <c r="G149" s="218">
        <f t="shared" si="3"/>
        <v>1175</v>
      </c>
      <c r="H149" s="218">
        <f t="shared" si="4"/>
        <v>141</v>
      </c>
      <c r="I149" s="26" t="s">
        <v>325</v>
      </c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</row>
    <row r="150" spans="1:253" s="17" customFormat="1" ht="39.6">
      <c r="A150" s="105">
        <v>22</v>
      </c>
      <c r="B150" s="44" t="s">
        <v>300</v>
      </c>
      <c r="C150" s="29" t="s">
        <v>299</v>
      </c>
      <c r="D150" s="57" t="s">
        <v>123</v>
      </c>
      <c r="E150" s="19">
        <v>2017</v>
      </c>
      <c r="F150" s="10">
        <v>896</v>
      </c>
      <c r="G150" s="218">
        <f t="shared" ref="G150:G210" si="5">F150/1.12</f>
        <v>799.99999999999989</v>
      </c>
      <c r="H150" s="218">
        <f t="shared" ref="H150:H210" si="6">F150/1.12*0.12</f>
        <v>95.999999999999986</v>
      </c>
      <c r="I150" s="26" t="s">
        <v>325</v>
      </c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</row>
    <row r="151" spans="1:253" s="17" customFormat="1" ht="39.6">
      <c r="A151" s="105">
        <v>23</v>
      </c>
      <c r="B151" s="145" t="s">
        <v>302</v>
      </c>
      <c r="C151" s="146" t="s">
        <v>301</v>
      </c>
      <c r="D151" s="57" t="s">
        <v>123</v>
      </c>
      <c r="E151" s="19">
        <v>2017</v>
      </c>
      <c r="F151" s="10">
        <v>812</v>
      </c>
      <c r="G151" s="218">
        <f t="shared" si="5"/>
        <v>724.99999999999989</v>
      </c>
      <c r="H151" s="218">
        <f t="shared" si="6"/>
        <v>86.999999999999986</v>
      </c>
      <c r="I151" s="26" t="s">
        <v>325</v>
      </c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</row>
    <row r="152" spans="1:253" s="18" customFormat="1" ht="39.6">
      <c r="A152" s="105">
        <v>24</v>
      </c>
      <c r="B152" s="34" t="s">
        <v>452</v>
      </c>
      <c r="C152" s="34" t="s">
        <v>182</v>
      </c>
      <c r="D152" s="63" t="s">
        <v>123</v>
      </c>
      <c r="E152" s="57">
        <v>2018</v>
      </c>
      <c r="F152" s="14">
        <v>1596</v>
      </c>
      <c r="G152" s="218">
        <f>F152/1.12</f>
        <v>1424.9999999999998</v>
      </c>
      <c r="H152" s="218">
        <f>F152/1.12*0.12</f>
        <v>170.99999999999997</v>
      </c>
      <c r="I152" s="26" t="s">
        <v>473</v>
      </c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</row>
    <row r="153" spans="1:253" s="18" customFormat="1" ht="52.8">
      <c r="A153" s="105">
        <v>25</v>
      </c>
      <c r="B153" s="29" t="s">
        <v>368</v>
      </c>
      <c r="C153" s="29" t="s">
        <v>397</v>
      </c>
      <c r="D153" s="63" t="s">
        <v>123</v>
      </c>
      <c r="E153" s="57">
        <v>2018</v>
      </c>
      <c r="F153" s="225"/>
      <c r="G153" s="218"/>
      <c r="H153" s="218"/>
      <c r="I153" s="232" t="s">
        <v>482</v>
      </c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</row>
    <row r="154" spans="1:253" s="18" customFormat="1" ht="39.6">
      <c r="A154" s="105">
        <v>26</v>
      </c>
      <c r="B154" s="34" t="s">
        <v>453</v>
      </c>
      <c r="C154" s="34" t="s">
        <v>143</v>
      </c>
      <c r="D154" s="63" t="s">
        <v>123</v>
      </c>
      <c r="E154" s="57">
        <v>2018</v>
      </c>
      <c r="F154" s="14">
        <v>1820</v>
      </c>
      <c r="G154" s="218">
        <f>F154/1.12</f>
        <v>1624.9999999999998</v>
      </c>
      <c r="H154" s="218">
        <f>F154/1.12*0.12</f>
        <v>194.99999999999997</v>
      </c>
      <c r="I154" s="26" t="s">
        <v>473</v>
      </c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</row>
    <row r="155" spans="1:253" s="18" customFormat="1" ht="39.6">
      <c r="A155" s="105">
        <v>27</v>
      </c>
      <c r="B155" s="233" t="s">
        <v>454</v>
      </c>
      <c r="C155" s="29" t="s">
        <v>148</v>
      </c>
      <c r="D155" s="63" t="s">
        <v>123</v>
      </c>
      <c r="E155" s="57">
        <v>2018</v>
      </c>
      <c r="F155" s="14">
        <v>1120</v>
      </c>
      <c r="G155" s="218">
        <f>F155/1.12</f>
        <v>999.99999999999989</v>
      </c>
      <c r="H155" s="218">
        <f>F155/1.12*0.12</f>
        <v>119.99999999999999</v>
      </c>
      <c r="I155" s="26" t="s">
        <v>473</v>
      </c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</row>
    <row r="156" spans="1:253" s="18" customFormat="1" ht="39.6">
      <c r="A156" s="105">
        <v>28</v>
      </c>
      <c r="B156" s="233" t="s">
        <v>455</v>
      </c>
      <c r="C156" s="29" t="s">
        <v>147</v>
      </c>
      <c r="D156" s="63" t="s">
        <v>123</v>
      </c>
      <c r="E156" s="57">
        <v>2018</v>
      </c>
      <c r="F156" s="14">
        <v>1400</v>
      </c>
      <c r="G156" s="218">
        <f>F156/1.12</f>
        <v>1249.9999999999998</v>
      </c>
      <c r="H156" s="218">
        <f>F156/1.12*0.12</f>
        <v>149.99999999999997</v>
      </c>
      <c r="I156" s="26" t="s">
        <v>473</v>
      </c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</row>
    <row r="157" spans="1:253" s="17" customFormat="1">
      <c r="A157" s="103"/>
      <c r="B157" s="326" t="s">
        <v>350</v>
      </c>
      <c r="C157" s="326"/>
      <c r="D157" s="54"/>
      <c r="E157" s="19"/>
      <c r="F157" s="10"/>
      <c r="G157" s="219"/>
      <c r="H157" s="219"/>
      <c r="I157" s="40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</row>
    <row r="158" spans="1:253" s="17" customFormat="1" ht="39.6">
      <c r="A158" s="105">
        <v>1</v>
      </c>
      <c r="B158" s="147" t="s">
        <v>351</v>
      </c>
      <c r="C158" s="147" t="s">
        <v>352</v>
      </c>
      <c r="D158" s="57" t="s">
        <v>155</v>
      </c>
      <c r="E158" s="19">
        <v>2017</v>
      </c>
      <c r="F158" s="10">
        <v>2688</v>
      </c>
      <c r="G158" s="218">
        <f t="shared" si="5"/>
        <v>2399.9999999999995</v>
      </c>
      <c r="H158" s="218">
        <f t="shared" si="6"/>
        <v>287.99999999999994</v>
      </c>
      <c r="I158" s="25" t="s">
        <v>360</v>
      </c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</row>
    <row r="159" spans="1:253" s="17" customFormat="1" ht="39.6">
      <c r="A159" s="105">
        <v>2</v>
      </c>
      <c r="B159" s="147" t="s">
        <v>353</v>
      </c>
      <c r="C159" s="147" t="s">
        <v>354</v>
      </c>
      <c r="D159" s="57" t="s">
        <v>155</v>
      </c>
      <c r="E159" s="19">
        <v>2017</v>
      </c>
      <c r="F159" s="10">
        <v>3808</v>
      </c>
      <c r="G159" s="218">
        <f t="shared" si="5"/>
        <v>3399.9999999999995</v>
      </c>
      <c r="H159" s="218">
        <f t="shared" si="6"/>
        <v>407.99999999999994</v>
      </c>
      <c r="I159" s="25" t="s">
        <v>360</v>
      </c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</row>
    <row r="160" spans="1:253" s="17" customFormat="1" ht="39.6">
      <c r="A160" s="105">
        <v>3</v>
      </c>
      <c r="B160" s="34" t="s">
        <v>355</v>
      </c>
      <c r="C160" s="148" t="s">
        <v>334</v>
      </c>
      <c r="D160" s="57" t="s">
        <v>155</v>
      </c>
      <c r="E160" s="19">
        <v>2017</v>
      </c>
      <c r="F160" s="10">
        <v>3248</v>
      </c>
      <c r="G160" s="218">
        <f t="shared" si="5"/>
        <v>2899.9999999999995</v>
      </c>
      <c r="H160" s="218">
        <f t="shared" si="6"/>
        <v>347.99999999999994</v>
      </c>
      <c r="I160" s="25" t="s">
        <v>360</v>
      </c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</row>
    <row r="161" spans="1:253" s="17" customFormat="1" ht="39.6">
      <c r="A161" s="105">
        <v>4</v>
      </c>
      <c r="B161" s="34" t="s">
        <v>355</v>
      </c>
      <c r="C161" s="148" t="s">
        <v>356</v>
      </c>
      <c r="D161" s="57" t="s">
        <v>155</v>
      </c>
      <c r="E161" s="19">
        <v>2017</v>
      </c>
      <c r="F161" s="10">
        <v>1232</v>
      </c>
      <c r="G161" s="218">
        <f t="shared" si="5"/>
        <v>1100</v>
      </c>
      <c r="H161" s="218">
        <f t="shared" si="6"/>
        <v>132</v>
      </c>
      <c r="I161" s="25" t="s">
        <v>360</v>
      </c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</row>
    <row r="162" spans="1:253" s="17" customFormat="1" ht="39.6">
      <c r="A162" s="105">
        <v>5</v>
      </c>
      <c r="B162" s="35" t="s">
        <v>292</v>
      </c>
      <c r="C162" s="149" t="s">
        <v>291</v>
      </c>
      <c r="D162" s="57" t="s">
        <v>155</v>
      </c>
      <c r="E162" s="19">
        <v>2017</v>
      </c>
      <c r="F162" s="10">
        <v>3248</v>
      </c>
      <c r="G162" s="218">
        <f t="shared" si="5"/>
        <v>2899.9999999999995</v>
      </c>
      <c r="H162" s="218">
        <f t="shared" si="6"/>
        <v>347.99999999999994</v>
      </c>
      <c r="I162" s="25" t="s">
        <v>360</v>
      </c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</row>
    <row r="163" spans="1:253" s="17" customFormat="1" ht="39.6">
      <c r="A163" s="105">
        <v>6</v>
      </c>
      <c r="B163" s="34" t="s">
        <v>296</v>
      </c>
      <c r="C163" s="34" t="s">
        <v>145</v>
      </c>
      <c r="D163" s="57" t="s">
        <v>155</v>
      </c>
      <c r="E163" s="19">
        <v>2017</v>
      </c>
      <c r="F163" s="10">
        <v>3136</v>
      </c>
      <c r="G163" s="218">
        <f t="shared" si="5"/>
        <v>2799.9999999999995</v>
      </c>
      <c r="H163" s="218">
        <f t="shared" si="6"/>
        <v>335.99999999999994</v>
      </c>
      <c r="I163" s="25" t="s">
        <v>360</v>
      </c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</row>
    <row r="164" spans="1:253" s="17" customFormat="1" ht="39.6">
      <c r="A164" s="105">
        <v>7</v>
      </c>
      <c r="B164" s="149" t="s">
        <v>297</v>
      </c>
      <c r="C164" s="149" t="s">
        <v>137</v>
      </c>
      <c r="D164" s="57" t="s">
        <v>155</v>
      </c>
      <c r="E164" s="19">
        <v>2017</v>
      </c>
      <c r="F164" s="10">
        <v>2576</v>
      </c>
      <c r="G164" s="218">
        <f t="shared" si="5"/>
        <v>2300</v>
      </c>
      <c r="H164" s="218">
        <f t="shared" si="6"/>
        <v>276</v>
      </c>
      <c r="I164" s="25" t="s">
        <v>360</v>
      </c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</row>
    <row r="165" spans="1:253" s="17" customFormat="1" ht="39.6">
      <c r="A165" s="105">
        <v>8</v>
      </c>
      <c r="B165" s="254" t="s">
        <v>488</v>
      </c>
      <c r="C165" s="254" t="s">
        <v>489</v>
      </c>
      <c r="D165" s="63" t="s">
        <v>155</v>
      </c>
      <c r="E165" s="57">
        <v>2018</v>
      </c>
      <c r="F165" s="215">
        <v>2548</v>
      </c>
      <c r="G165" s="218">
        <f t="shared" si="5"/>
        <v>2275</v>
      </c>
      <c r="H165" s="218">
        <f t="shared" si="6"/>
        <v>273</v>
      </c>
      <c r="I165" s="26" t="s">
        <v>531</v>
      </c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</row>
    <row r="166" spans="1:253" s="17" customFormat="1" ht="39.6">
      <c r="A166" s="105">
        <v>9</v>
      </c>
      <c r="B166" s="254" t="s">
        <v>490</v>
      </c>
      <c r="C166" s="254" t="s">
        <v>516</v>
      </c>
      <c r="D166" s="63" t="s">
        <v>155</v>
      </c>
      <c r="E166" s="57">
        <v>2018</v>
      </c>
      <c r="F166" s="215">
        <v>2380</v>
      </c>
      <c r="G166" s="218">
        <f t="shared" si="5"/>
        <v>2125</v>
      </c>
      <c r="H166" s="218">
        <f t="shared" si="6"/>
        <v>255</v>
      </c>
      <c r="I166" s="26" t="s">
        <v>531</v>
      </c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</row>
    <row r="167" spans="1:253" s="17" customFormat="1" ht="39.6">
      <c r="A167" s="246">
        <v>10</v>
      </c>
      <c r="B167" s="248" t="s">
        <v>298</v>
      </c>
      <c r="C167" s="150" t="s">
        <v>144</v>
      </c>
      <c r="D167" s="249" t="s">
        <v>155</v>
      </c>
      <c r="E167" s="250">
        <v>2017</v>
      </c>
      <c r="F167" s="251">
        <v>2352</v>
      </c>
      <c r="G167" s="252">
        <f t="shared" si="5"/>
        <v>2100</v>
      </c>
      <c r="H167" s="252">
        <f t="shared" si="6"/>
        <v>252</v>
      </c>
      <c r="I167" s="253" t="s">
        <v>360</v>
      </c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</row>
    <row r="168" spans="1:253" s="17" customFormat="1">
      <c r="A168" s="247"/>
      <c r="B168" s="326" t="s">
        <v>989</v>
      </c>
      <c r="C168" s="326"/>
      <c r="D168" s="54"/>
      <c r="E168" s="19"/>
      <c r="F168" s="10"/>
      <c r="G168" s="218"/>
      <c r="H168" s="218"/>
      <c r="I168" s="25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</row>
    <row r="169" spans="1:253" s="17" customFormat="1" ht="39.6">
      <c r="A169" s="104">
        <v>1</v>
      </c>
      <c r="B169" s="254" t="s">
        <v>496</v>
      </c>
      <c r="C169" s="254" t="s">
        <v>527</v>
      </c>
      <c r="D169" s="63" t="s">
        <v>77</v>
      </c>
      <c r="E169" s="57">
        <v>2018</v>
      </c>
      <c r="F169" s="215">
        <v>2436</v>
      </c>
      <c r="G169" s="218">
        <f t="shared" ref="G169:G171" si="7">F169/1.12</f>
        <v>2175</v>
      </c>
      <c r="H169" s="218">
        <f t="shared" ref="H169:H171" si="8">F169/1.12*0.12</f>
        <v>261</v>
      </c>
      <c r="I169" s="26" t="s">
        <v>531</v>
      </c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</row>
    <row r="170" spans="1:253" s="17" customFormat="1" ht="39.6">
      <c r="A170" s="105">
        <v>2</v>
      </c>
      <c r="B170" s="254" t="s">
        <v>498</v>
      </c>
      <c r="C170" s="254" t="s">
        <v>528</v>
      </c>
      <c r="D170" s="63" t="s">
        <v>77</v>
      </c>
      <c r="E170" s="57">
        <v>2018</v>
      </c>
      <c r="F170" s="215">
        <v>2268</v>
      </c>
      <c r="G170" s="218">
        <f t="shared" si="7"/>
        <v>2024.9999999999998</v>
      </c>
      <c r="H170" s="218">
        <f t="shared" si="8"/>
        <v>242.99999999999997</v>
      </c>
      <c r="I170" s="26" t="s">
        <v>531</v>
      </c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</row>
    <row r="171" spans="1:253" s="17" customFormat="1" ht="39.6">
      <c r="A171" s="104">
        <v>3</v>
      </c>
      <c r="B171" s="36" t="s">
        <v>991</v>
      </c>
      <c r="C171" s="149" t="s">
        <v>990</v>
      </c>
      <c r="D171" s="57" t="s">
        <v>77</v>
      </c>
      <c r="E171" s="19">
        <v>2017</v>
      </c>
      <c r="F171" s="10">
        <v>2128</v>
      </c>
      <c r="G171" s="218">
        <f t="shared" si="7"/>
        <v>1899.9999999999998</v>
      </c>
      <c r="H171" s="218">
        <f t="shared" si="8"/>
        <v>227.99999999999997</v>
      </c>
      <c r="I171" s="25" t="s">
        <v>360</v>
      </c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</row>
    <row r="172" spans="1:253" s="17" customFormat="1" ht="12.75" customHeight="1">
      <c r="A172" s="103"/>
      <c r="B172" s="324" t="s">
        <v>652</v>
      </c>
      <c r="C172" s="325"/>
      <c r="D172" s="54"/>
      <c r="E172" s="57"/>
      <c r="F172" s="14"/>
      <c r="G172" s="219"/>
      <c r="H172" s="219"/>
      <c r="I172" s="40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</row>
    <row r="173" spans="1:253" s="17" customFormat="1" ht="39.6">
      <c r="A173" s="107">
        <v>1</v>
      </c>
      <c r="B173" s="43" t="s">
        <v>409</v>
      </c>
      <c r="C173" s="133" t="s">
        <v>410</v>
      </c>
      <c r="D173" s="63" t="s">
        <v>43</v>
      </c>
      <c r="E173" s="57">
        <v>2018</v>
      </c>
      <c r="F173" s="14">
        <v>1424</v>
      </c>
      <c r="G173" s="218">
        <f t="shared" si="5"/>
        <v>1271.4285714285713</v>
      </c>
      <c r="H173" s="218">
        <f t="shared" si="6"/>
        <v>152.57142857142856</v>
      </c>
      <c r="I173" s="26" t="s">
        <v>473</v>
      </c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</row>
    <row r="174" spans="1:253" s="17" customFormat="1" ht="39.6">
      <c r="A174" s="107">
        <v>2</v>
      </c>
      <c r="B174" s="44" t="s">
        <v>411</v>
      </c>
      <c r="C174" s="134" t="s">
        <v>268</v>
      </c>
      <c r="D174" s="63" t="s">
        <v>43</v>
      </c>
      <c r="E174" s="57">
        <v>2018</v>
      </c>
      <c r="F174" s="14">
        <v>1120</v>
      </c>
      <c r="G174" s="218">
        <f t="shared" si="5"/>
        <v>999.99999999999989</v>
      </c>
      <c r="H174" s="218">
        <f t="shared" si="6"/>
        <v>119.99999999999999</v>
      </c>
      <c r="I174" s="26" t="s">
        <v>473</v>
      </c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</row>
    <row r="175" spans="1:253" s="17" customFormat="1" ht="39.6">
      <c r="A175" s="107">
        <v>3</v>
      </c>
      <c r="B175" s="43" t="s">
        <v>412</v>
      </c>
      <c r="C175" s="135" t="s">
        <v>413</v>
      </c>
      <c r="D175" s="63" t="s">
        <v>43</v>
      </c>
      <c r="E175" s="57">
        <v>2018</v>
      </c>
      <c r="F175" s="14">
        <v>1400</v>
      </c>
      <c r="G175" s="218">
        <f t="shared" si="5"/>
        <v>1249.9999999999998</v>
      </c>
      <c r="H175" s="218">
        <f t="shared" si="6"/>
        <v>149.99999999999997</v>
      </c>
      <c r="I175" s="26" t="s">
        <v>473</v>
      </c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</row>
    <row r="176" spans="1:253" s="17" customFormat="1" ht="39.6">
      <c r="A176" s="107">
        <v>4</v>
      </c>
      <c r="B176" s="44" t="s">
        <v>414</v>
      </c>
      <c r="C176" s="134" t="s">
        <v>270</v>
      </c>
      <c r="D176" s="63" t="s">
        <v>43</v>
      </c>
      <c r="E176" s="57">
        <v>2018</v>
      </c>
      <c r="F176" s="14">
        <v>980</v>
      </c>
      <c r="G176" s="218">
        <f t="shared" si="5"/>
        <v>874.99999999999989</v>
      </c>
      <c r="H176" s="218">
        <f t="shared" si="6"/>
        <v>104.99999999999999</v>
      </c>
      <c r="I176" s="26" t="s">
        <v>473</v>
      </c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</row>
    <row r="177" spans="1:253" s="17" customFormat="1" ht="39.6">
      <c r="A177" s="107">
        <v>5</v>
      </c>
      <c r="B177" s="44" t="s">
        <v>415</v>
      </c>
      <c r="C177" s="134" t="s">
        <v>366</v>
      </c>
      <c r="D177" s="63" t="s">
        <v>43</v>
      </c>
      <c r="E177" s="57">
        <v>2018</v>
      </c>
      <c r="F177" s="14">
        <v>1148</v>
      </c>
      <c r="G177" s="218">
        <f t="shared" si="5"/>
        <v>1025</v>
      </c>
      <c r="H177" s="218">
        <f t="shared" si="6"/>
        <v>123</v>
      </c>
      <c r="I177" s="26" t="s">
        <v>473</v>
      </c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</row>
    <row r="178" spans="1:253" s="18" customFormat="1" ht="39.6">
      <c r="A178" s="234">
        <v>6</v>
      </c>
      <c r="B178" s="235" t="s">
        <v>695</v>
      </c>
      <c r="C178" s="237" t="s">
        <v>821</v>
      </c>
      <c r="D178" s="57" t="s">
        <v>43</v>
      </c>
      <c r="E178" s="57">
        <v>2019</v>
      </c>
      <c r="F178" s="4">
        <v>1960</v>
      </c>
      <c r="G178" s="218">
        <f t="shared" si="5"/>
        <v>1749.9999999999998</v>
      </c>
      <c r="H178" s="218">
        <f t="shared" si="6"/>
        <v>209.99999999999997</v>
      </c>
      <c r="I178" s="20" t="s">
        <v>707</v>
      </c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</row>
    <row r="179" spans="1:253" s="18" customFormat="1" ht="39.6">
      <c r="A179" s="234">
        <v>7</v>
      </c>
      <c r="B179" s="235" t="s">
        <v>538</v>
      </c>
      <c r="C179" s="155" t="s">
        <v>696</v>
      </c>
      <c r="D179" s="57" t="s">
        <v>43</v>
      </c>
      <c r="E179" s="57">
        <v>2019</v>
      </c>
      <c r="F179" s="4">
        <v>2016</v>
      </c>
      <c r="G179" s="218">
        <f t="shared" si="5"/>
        <v>1799.9999999999998</v>
      </c>
      <c r="H179" s="218">
        <f t="shared" si="6"/>
        <v>215.99999999999997</v>
      </c>
      <c r="I179" s="26" t="s">
        <v>707</v>
      </c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</row>
    <row r="180" spans="1:253" s="18" customFormat="1" ht="39.6">
      <c r="A180" s="234">
        <v>8</v>
      </c>
      <c r="B180" s="236" t="s">
        <v>697</v>
      </c>
      <c r="C180" s="237" t="s">
        <v>822</v>
      </c>
      <c r="D180" s="57" t="s">
        <v>43</v>
      </c>
      <c r="E180" s="57">
        <v>2019</v>
      </c>
      <c r="F180" s="4">
        <v>2044</v>
      </c>
      <c r="G180" s="218">
        <f t="shared" si="5"/>
        <v>1824.9999999999998</v>
      </c>
      <c r="H180" s="218">
        <f t="shared" si="6"/>
        <v>218.99999999999997</v>
      </c>
      <c r="I180" s="26" t="s">
        <v>707</v>
      </c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</row>
    <row r="181" spans="1:253" s="18" customFormat="1" ht="39.6">
      <c r="A181" s="234">
        <v>9</v>
      </c>
      <c r="B181" s="235" t="s">
        <v>539</v>
      </c>
      <c r="C181" s="155" t="s">
        <v>690</v>
      </c>
      <c r="D181" s="57" t="s">
        <v>43</v>
      </c>
      <c r="E181" s="57">
        <v>2019</v>
      </c>
      <c r="F181" s="4">
        <v>2016</v>
      </c>
      <c r="G181" s="218">
        <f t="shared" si="5"/>
        <v>1799.9999999999998</v>
      </c>
      <c r="H181" s="218">
        <f t="shared" si="6"/>
        <v>215.99999999999997</v>
      </c>
      <c r="I181" s="26" t="s">
        <v>707</v>
      </c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</row>
    <row r="182" spans="1:253" s="17" customFormat="1" ht="39.6">
      <c r="A182" s="107">
        <v>11</v>
      </c>
      <c r="B182" s="43" t="s">
        <v>420</v>
      </c>
      <c r="C182" s="133" t="s">
        <v>421</v>
      </c>
      <c r="D182" s="63" t="s">
        <v>43</v>
      </c>
      <c r="E182" s="57">
        <v>2018</v>
      </c>
      <c r="F182" s="14">
        <v>1484</v>
      </c>
      <c r="G182" s="218">
        <f t="shared" si="5"/>
        <v>1324.9999999999998</v>
      </c>
      <c r="H182" s="218">
        <f t="shared" si="6"/>
        <v>158.99999999999997</v>
      </c>
      <c r="I182" s="26" t="s">
        <v>473</v>
      </c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</row>
    <row r="183" spans="1:253" s="17" customFormat="1" ht="39.6">
      <c r="A183" s="107">
        <v>12</v>
      </c>
      <c r="B183" s="151" t="s">
        <v>422</v>
      </c>
      <c r="C183" s="134" t="s">
        <v>423</v>
      </c>
      <c r="D183" s="63" t="s">
        <v>43</v>
      </c>
      <c r="E183" s="57">
        <v>2018</v>
      </c>
      <c r="F183" s="14">
        <v>1260</v>
      </c>
      <c r="G183" s="218">
        <f t="shared" si="5"/>
        <v>1125</v>
      </c>
      <c r="H183" s="218">
        <f t="shared" si="6"/>
        <v>135</v>
      </c>
      <c r="I183" s="26" t="s">
        <v>473</v>
      </c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</row>
    <row r="184" spans="1:253" s="17" customFormat="1" ht="39.6">
      <c r="A184" s="107">
        <v>13</v>
      </c>
      <c r="B184" s="151" t="s">
        <v>424</v>
      </c>
      <c r="C184" s="134" t="s">
        <v>425</v>
      </c>
      <c r="D184" s="63" t="s">
        <v>43</v>
      </c>
      <c r="E184" s="57">
        <v>2018</v>
      </c>
      <c r="F184" s="14">
        <v>980</v>
      </c>
      <c r="G184" s="218">
        <f t="shared" si="5"/>
        <v>874.99999999999989</v>
      </c>
      <c r="H184" s="218">
        <f t="shared" si="6"/>
        <v>104.99999999999999</v>
      </c>
      <c r="I184" s="26" t="s">
        <v>473</v>
      </c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</row>
    <row r="185" spans="1:253" s="17" customFormat="1" ht="39.6">
      <c r="A185" s="107">
        <v>14</v>
      </c>
      <c r="B185" s="152" t="s">
        <v>426</v>
      </c>
      <c r="C185" s="136" t="s">
        <v>132</v>
      </c>
      <c r="D185" s="63" t="s">
        <v>43</v>
      </c>
      <c r="E185" s="57">
        <v>2018</v>
      </c>
      <c r="F185" s="14">
        <v>1820</v>
      </c>
      <c r="G185" s="218">
        <f t="shared" si="5"/>
        <v>1624.9999999999998</v>
      </c>
      <c r="H185" s="218">
        <f t="shared" si="6"/>
        <v>194.99999999999997</v>
      </c>
      <c r="I185" s="26" t="s">
        <v>473</v>
      </c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</row>
    <row r="186" spans="1:253" s="17" customFormat="1" ht="59.4" customHeight="1">
      <c r="A186" s="107">
        <v>15</v>
      </c>
      <c r="B186" s="151" t="s">
        <v>427</v>
      </c>
      <c r="C186" s="134" t="s">
        <v>136</v>
      </c>
      <c r="D186" s="63" t="s">
        <v>43</v>
      </c>
      <c r="E186" s="57">
        <v>2018</v>
      </c>
      <c r="F186" s="225"/>
      <c r="G186" s="218"/>
      <c r="H186" s="218"/>
      <c r="I186" s="86" t="s">
        <v>482</v>
      </c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</row>
    <row r="187" spans="1:253" s="17" customFormat="1" ht="33" customHeight="1">
      <c r="A187" s="107">
        <v>16</v>
      </c>
      <c r="B187" s="152" t="s">
        <v>428</v>
      </c>
      <c r="C187" s="28" t="s">
        <v>429</v>
      </c>
      <c r="D187" s="63" t="s">
        <v>43</v>
      </c>
      <c r="E187" s="57">
        <v>2018</v>
      </c>
      <c r="F187" s="14">
        <v>1764</v>
      </c>
      <c r="G187" s="218">
        <f t="shared" si="5"/>
        <v>1574.9999999999998</v>
      </c>
      <c r="H187" s="218">
        <f t="shared" si="6"/>
        <v>188.99999999999997</v>
      </c>
      <c r="I187" s="26" t="s">
        <v>473</v>
      </c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</row>
    <row r="188" spans="1:253" s="17" customFormat="1" ht="39.6">
      <c r="A188" s="107">
        <v>17</v>
      </c>
      <c r="B188" s="153" t="s">
        <v>430</v>
      </c>
      <c r="C188" s="154" t="s">
        <v>431</v>
      </c>
      <c r="D188" s="63" t="s">
        <v>43</v>
      </c>
      <c r="E188" s="57">
        <v>2018</v>
      </c>
      <c r="F188" s="14">
        <v>1120</v>
      </c>
      <c r="G188" s="218">
        <f t="shared" si="5"/>
        <v>999.99999999999989</v>
      </c>
      <c r="H188" s="218">
        <f t="shared" si="6"/>
        <v>119.99999999999999</v>
      </c>
      <c r="I188" s="26" t="s">
        <v>473</v>
      </c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</row>
    <row r="189" spans="1:253" s="17" customFormat="1" ht="39.6">
      <c r="A189" s="107">
        <v>18</v>
      </c>
      <c r="B189" s="43" t="s">
        <v>432</v>
      </c>
      <c r="C189" s="136" t="s">
        <v>433</v>
      </c>
      <c r="D189" s="63" t="s">
        <v>43</v>
      </c>
      <c r="E189" s="57">
        <v>2018</v>
      </c>
      <c r="F189" s="14">
        <v>1456</v>
      </c>
      <c r="G189" s="218">
        <f t="shared" si="5"/>
        <v>1299.9999999999998</v>
      </c>
      <c r="H189" s="218">
        <f t="shared" si="6"/>
        <v>155.99999999999997</v>
      </c>
      <c r="I189" s="26" t="s">
        <v>473</v>
      </c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</row>
    <row r="190" spans="1:253" s="17" customFormat="1" ht="39.6">
      <c r="A190" s="107">
        <v>19</v>
      </c>
      <c r="B190" s="44" t="s">
        <v>434</v>
      </c>
      <c r="C190" s="134" t="s">
        <v>435</v>
      </c>
      <c r="D190" s="63" t="s">
        <v>43</v>
      </c>
      <c r="E190" s="57">
        <v>2018</v>
      </c>
      <c r="F190" s="14">
        <v>980</v>
      </c>
      <c r="G190" s="218">
        <f t="shared" si="5"/>
        <v>874.99999999999989</v>
      </c>
      <c r="H190" s="218">
        <f t="shared" si="6"/>
        <v>104.99999999999999</v>
      </c>
      <c r="I190" s="26" t="s">
        <v>473</v>
      </c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</row>
    <row r="191" spans="1:253" s="17" customFormat="1" ht="39.6">
      <c r="A191" s="107">
        <v>20</v>
      </c>
      <c r="B191" s="44" t="s">
        <v>436</v>
      </c>
      <c r="C191" s="134" t="s">
        <v>437</v>
      </c>
      <c r="D191" s="63" t="s">
        <v>43</v>
      </c>
      <c r="E191" s="57">
        <v>2018</v>
      </c>
      <c r="F191" s="14">
        <v>1120</v>
      </c>
      <c r="G191" s="218">
        <f t="shared" si="5"/>
        <v>999.99999999999989</v>
      </c>
      <c r="H191" s="218">
        <f t="shared" si="6"/>
        <v>119.99999999999999</v>
      </c>
      <c r="I191" s="26" t="s">
        <v>473</v>
      </c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</row>
    <row r="192" spans="1:253" s="17" customFormat="1" ht="39.6">
      <c r="A192" s="107">
        <v>21</v>
      </c>
      <c r="B192" s="44" t="s">
        <v>438</v>
      </c>
      <c r="C192" s="134" t="s">
        <v>184</v>
      </c>
      <c r="D192" s="63" t="s">
        <v>43</v>
      </c>
      <c r="E192" s="57">
        <v>2018</v>
      </c>
      <c r="F192" s="14">
        <v>700</v>
      </c>
      <c r="G192" s="218">
        <f t="shared" si="5"/>
        <v>624.99999999999989</v>
      </c>
      <c r="H192" s="218">
        <f t="shared" si="6"/>
        <v>74.999999999999986</v>
      </c>
      <c r="I192" s="26" t="s">
        <v>473</v>
      </c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</row>
    <row r="193" spans="1:253" s="17" customFormat="1" ht="39.6">
      <c r="A193" s="107">
        <v>22</v>
      </c>
      <c r="B193" s="43" t="s">
        <v>439</v>
      </c>
      <c r="C193" s="133" t="s">
        <v>133</v>
      </c>
      <c r="D193" s="63" t="s">
        <v>43</v>
      </c>
      <c r="E193" s="57">
        <v>2018</v>
      </c>
      <c r="F193" s="14">
        <v>1288</v>
      </c>
      <c r="G193" s="218">
        <f t="shared" si="5"/>
        <v>1150</v>
      </c>
      <c r="H193" s="218">
        <f t="shared" si="6"/>
        <v>138</v>
      </c>
      <c r="I193" s="26" t="s">
        <v>473</v>
      </c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</row>
    <row r="194" spans="1:253" s="17" customFormat="1" ht="39.6">
      <c r="A194" s="107">
        <v>23</v>
      </c>
      <c r="B194" s="44" t="s">
        <v>440</v>
      </c>
      <c r="C194" s="134" t="s">
        <v>6</v>
      </c>
      <c r="D194" s="63" t="s">
        <v>43</v>
      </c>
      <c r="E194" s="57">
        <v>2018</v>
      </c>
      <c r="F194" s="14">
        <v>980</v>
      </c>
      <c r="G194" s="218">
        <f t="shared" si="5"/>
        <v>874.99999999999989</v>
      </c>
      <c r="H194" s="218">
        <f t="shared" si="6"/>
        <v>104.99999999999999</v>
      </c>
      <c r="I194" s="26" t="s">
        <v>473</v>
      </c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</row>
    <row r="195" spans="1:253" s="17" customFormat="1" ht="39.6">
      <c r="A195" s="107">
        <v>24</v>
      </c>
      <c r="B195" s="44" t="s">
        <v>439</v>
      </c>
      <c r="C195" s="134" t="s">
        <v>441</v>
      </c>
      <c r="D195" s="63" t="s">
        <v>43</v>
      </c>
      <c r="E195" s="57">
        <v>2018</v>
      </c>
      <c r="F195" s="14">
        <v>840</v>
      </c>
      <c r="G195" s="218">
        <f t="shared" si="5"/>
        <v>749.99999999999989</v>
      </c>
      <c r="H195" s="218">
        <f t="shared" si="6"/>
        <v>89.999999999999986</v>
      </c>
      <c r="I195" s="26" t="s">
        <v>473</v>
      </c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</row>
    <row r="196" spans="1:253" s="17" customFormat="1" ht="39.6">
      <c r="A196" s="107">
        <v>25</v>
      </c>
      <c r="B196" s="134" t="s">
        <v>439</v>
      </c>
      <c r="C196" s="134" t="s">
        <v>442</v>
      </c>
      <c r="D196" s="63" t="s">
        <v>43</v>
      </c>
      <c r="E196" s="57">
        <v>2018</v>
      </c>
      <c r="F196" s="14">
        <v>700</v>
      </c>
      <c r="G196" s="218">
        <f t="shared" si="5"/>
        <v>624.99999999999989</v>
      </c>
      <c r="H196" s="218">
        <f t="shared" si="6"/>
        <v>74.999999999999986</v>
      </c>
      <c r="I196" s="26" t="s">
        <v>473</v>
      </c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</row>
    <row r="197" spans="1:253" s="17" customFormat="1">
      <c r="A197" s="110"/>
      <c r="B197" s="323" t="s">
        <v>443</v>
      </c>
      <c r="C197" s="323"/>
      <c r="D197" s="54"/>
      <c r="E197" s="57"/>
      <c r="F197" s="14"/>
      <c r="G197" s="219"/>
      <c r="H197" s="219"/>
      <c r="I197" s="41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</row>
    <row r="198" spans="1:253" s="17" customFormat="1" ht="39.6">
      <c r="A198" s="106">
        <v>1</v>
      </c>
      <c r="B198" s="43" t="s">
        <v>444</v>
      </c>
      <c r="C198" s="133" t="s">
        <v>445</v>
      </c>
      <c r="D198" s="63" t="s">
        <v>123</v>
      </c>
      <c r="E198" s="57">
        <v>2018</v>
      </c>
      <c r="F198" s="14">
        <v>1484</v>
      </c>
      <c r="G198" s="218">
        <f t="shared" si="5"/>
        <v>1324.9999999999998</v>
      </c>
      <c r="H198" s="218">
        <f t="shared" si="6"/>
        <v>158.99999999999997</v>
      </c>
      <c r="I198" s="26" t="s">
        <v>473</v>
      </c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  <c r="IS198" s="2"/>
    </row>
    <row r="199" spans="1:253" s="17" customFormat="1" ht="39.6">
      <c r="A199" s="106">
        <v>2</v>
      </c>
      <c r="B199" s="43" t="s">
        <v>444</v>
      </c>
      <c r="C199" s="134" t="s">
        <v>390</v>
      </c>
      <c r="D199" s="63" t="s">
        <v>123</v>
      </c>
      <c r="E199" s="57">
        <v>2018</v>
      </c>
      <c r="F199" s="14">
        <v>1120</v>
      </c>
      <c r="G199" s="218">
        <f t="shared" si="5"/>
        <v>999.99999999999989</v>
      </c>
      <c r="H199" s="218">
        <f t="shared" si="6"/>
        <v>119.99999999999999</v>
      </c>
      <c r="I199" s="26" t="s">
        <v>473</v>
      </c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</row>
    <row r="200" spans="1:253" s="17" customFormat="1" ht="39.6">
      <c r="A200" s="106">
        <v>3</v>
      </c>
      <c r="B200" s="43" t="s">
        <v>446</v>
      </c>
      <c r="C200" s="28" t="s">
        <v>481</v>
      </c>
      <c r="D200" s="63" t="s">
        <v>123</v>
      </c>
      <c r="E200" s="57">
        <v>2018</v>
      </c>
      <c r="F200" s="14">
        <v>1764</v>
      </c>
      <c r="G200" s="218">
        <f t="shared" si="5"/>
        <v>1574.9999999999998</v>
      </c>
      <c r="H200" s="218">
        <f t="shared" si="6"/>
        <v>188.99999999999997</v>
      </c>
      <c r="I200" s="26" t="s">
        <v>473</v>
      </c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</row>
    <row r="201" spans="1:253" s="17" customFormat="1" ht="39.6">
      <c r="A201" s="106">
        <v>4</v>
      </c>
      <c r="B201" s="44" t="s">
        <v>447</v>
      </c>
      <c r="C201" s="134" t="s">
        <v>159</v>
      </c>
      <c r="D201" s="63" t="s">
        <v>123</v>
      </c>
      <c r="E201" s="57">
        <v>2018</v>
      </c>
      <c r="F201" s="14">
        <v>1120</v>
      </c>
      <c r="G201" s="218">
        <f t="shared" si="5"/>
        <v>999.99999999999989</v>
      </c>
      <c r="H201" s="218">
        <f t="shared" si="6"/>
        <v>119.99999999999999</v>
      </c>
      <c r="I201" s="26" t="s">
        <v>473</v>
      </c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</row>
    <row r="202" spans="1:253" s="17" customFormat="1" ht="39.6">
      <c r="A202" s="106">
        <v>5</v>
      </c>
      <c r="B202" s="43" t="s">
        <v>448</v>
      </c>
      <c r="C202" s="28" t="s">
        <v>449</v>
      </c>
      <c r="D202" s="63" t="s">
        <v>123</v>
      </c>
      <c r="E202" s="57">
        <v>2018</v>
      </c>
      <c r="F202" s="14">
        <v>2940</v>
      </c>
      <c r="G202" s="218">
        <f t="shared" si="5"/>
        <v>2624.9999999999995</v>
      </c>
      <c r="H202" s="218">
        <f t="shared" si="6"/>
        <v>314.99999999999994</v>
      </c>
      <c r="I202" s="26" t="s">
        <v>473</v>
      </c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</row>
    <row r="203" spans="1:253" s="17" customFormat="1" ht="39.6">
      <c r="A203" s="106">
        <v>6</v>
      </c>
      <c r="B203" s="44" t="s">
        <v>450</v>
      </c>
      <c r="C203" s="134" t="s">
        <v>394</v>
      </c>
      <c r="D203" s="63" t="s">
        <v>123</v>
      </c>
      <c r="E203" s="57">
        <v>2018</v>
      </c>
      <c r="F203" s="14">
        <v>1260</v>
      </c>
      <c r="G203" s="218">
        <f t="shared" si="5"/>
        <v>1125</v>
      </c>
      <c r="H203" s="218">
        <f t="shared" si="6"/>
        <v>135</v>
      </c>
      <c r="I203" s="26" t="s">
        <v>473</v>
      </c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</row>
    <row r="204" spans="1:253" s="17" customFormat="1" ht="39.6">
      <c r="A204" s="106">
        <v>7</v>
      </c>
      <c r="B204" s="44" t="s">
        <v>451</v>
      </c>
      <c r="C204" s="134" t="s">
        <v>156</v>
      </c>
      <c r="D204" s="63" t="s">
        <v>123</v>
      </c>
      <c r="E204" s="57">
        <v>2018</v>
      </c>
      <c r="F204" s="14">
        <v>1988</v>
      </c>
      <c r="G204" s="218">
        <f t="shared" si="5"/>
        <v>1774.9999999999998</v>
      </c>
      <c r="H204" s="218">
        <f t="shared" si="6"/>
        <v>212.99999999999997</v>
      </c>
      <c r="I204" s="26" t="s">
        <v>473</v>
      </c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</row>
    <row r="205" spans="1:253" s="18" customFormat="1" ht="39.6">
      <c r="A205" s="105">
        <v>8</v>
      </c>
      <c r="B205" s="235" t="s">
        <v>561</v>
      </c>
      <c r="C205" s="158" t="s">
        <v>824</v>
      </c>
      <c r="D205" s="57" t="s">
        <v>123</v>
      </c>
      <c r="E205" s="57">
        <v>2019</v>
      </c>
      <c r="F205" s="4">
        <v>2016</v>
      </c>
      <c r="G205" s="218">
        <f t="shared" si="5"/>
        <v>1799.9999999999998</v>
      </c>
      <c r="H205" s="218">
        <f t="shared" si="6"/>
        <v>215.99999999999997</v>
      </c>
      <c r="I205" s="20" t="s">
        <v>707</v>
      </c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</row>
    <row r="206" spans="1:253" s="18" customFormat="1" ht="39.6">
      <c r="A206" s="105">
        <v>9</v>
      </c>
      <c r="B206" s="235" t="s">
        <v>562</v>
      </c>
      <c r="C206" s="157" t="s">
        <v>691</v>
      </c>
      <c r="D206" s="57" t="s">
        <v>123</v>
      </c>
      <c r="E206" s="57">
        <v>2019</v>
      </c>
      <c r="F206" s="4">
        <v>2016</v>
      </c>
      <c r="G206" s="218">
        <f t="shared" si="5"/>
        <v>1799.9999999999998</v>
      </c>
      <c r="H206" s="218">
        <f t="shared" si="6"/>
        <v>215.99999999999997</v>
      </c>
      <c r="I206" s="26" t="s">
        <v>707</v>
      </c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</row>
    <row r="207" spans="1:253" s="18" customFormat="1" ht="39.6">
      <c r="A207" s="105">
        <v>10</v>
      </c>
      <c r="B207" s="236" t="s">
        <v>563</v>
      </c>
      <c r="C207" s="158" t="s">
        <v>825</v>
      </c>
      <c r="D207" s="57" t="s">
        <v>123</v>
      </c>
      <c r="E207" s="57">
        <v>2019</v>
      </c>
      <c r="F207" s="4">
        <v>2044</v>
      </c>
      <c r="G207" s="218">
        <f t="shared" si="5"/>
        <v>1824.9999999999998</v>
      </c>
      <c r="H207" s="218">
        <f t="shared" si="6"/>
        <v>218.99999999999997</v>
      </c>
      <c r="I207" s="26" t="s">
        <v>707</v>
      </c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</row>
    <row r="208" spans="1:253" s="18" customFormat="1" ht="39.6">
      <c r="A208" s="105">
        <v>11</v>
      </c>
      <c r="B208" s="235" t="s">
        <v>564</v>
      </c>
      <c r="C208" s="157" t="s">
        <v>702</v>
      </c>
      <c r="D208" s="57" t="s">
        <v>123</v>
      </c>
      <c r="E208" s="57">
        <v>2019</v>
      </c>
      <c r="F208" s="4">
        <v>2016</v>
      </c>
      <c r="G208" s="218">
        <f t="shared" si="5"/>
        <v>1799.9999999999998</v>
      </c>
      <c r="H208" s="218">
        <f t="shared" si="6"/>
        <v>215.99999999999997</v>
      </c>
      <c r="I208" s="26" t="s">
        <v>707</v>
      </c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</row>
    <row r="209" spans="1:253" s="18" customFormat="1" ht="39.6">
      <c r="A209" s="105">
        <v>13</v>
      </c>
      <c r="B209" s="34" t="s">
        <v>456</v>
      </c>
      <c r="C209" s="34" t="s">
        <v>183</v>
      </c>
      <c r="D209" s="63" t="s">
        <v>123</v>
      </c>
      <c r="E209" s="57">
        <v>2018</v>
      </c>
      <c r="F209" s="14">
        <v>1484</v>
      </c>
      <c r="G209" s="218">
        <f t="shared" si="5"/>
        <v>1324.9999999999998</v>
      </c>
      <c r="H209" s="218">
        <f t="shared" si="6"/>
        <v>158.99999999999997</v>
      </c>
      <c r="I209" s="26" t="s">
        <v>473</v>
      </c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</row>
    <row r="210" spans="1:253" s="17" customFormat="1" ht="39.6">
      <c r="A210" s="106">
        <v>14</v>
      </c>
      <c r="B210" s="151" t="s">
        <v>457</v>
      </c>
      <c r="C210" s="134" t="s">
        <v>13</v>
      </c>
      <c r="D210" s="63" t="s">
        <v>123</v>
      </c>
      <c r="E210" s="57">
        <v>2018</v>
      </c>
      <c r="F210" s="14">
        <v>1260</v>
      </c>
      <c r="G210" s="218">
        <f t="shared" si="5"/>
        <v>1125</v>
      </c>
      <c r="H210" s="218">
        <f t="shared" si="6"/>
        <v>135</v>
      </c>
      <c r="I210" s="26" t="s">
        <v>473</v>
      </c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  <c r="IS210" s="2"/>
    </row>
    <row r="211" spans="1:253" s="17" customFormat="1" ht="39.6">
      <c r="A211" s="106">
        <v>15</v>
      </c>
      <c r="B211" s="151" t="s">
        <v>458</v>
      </c>
      <c r="C211" s="134" t="s">
        <v>301</v>
      </c>
      <c r="D211" s="63" t="s">
        <v>123</v>
      </c>
      <c r="E211" s="57">
        <v>2018</v>
      </c>
      <c r="F211" s="14">
        <v>980</v>
      </c>
      <c r="G211" s="218">
        <f t="shared" ref="G211:G270" si="9">F211/1.12</f>
        <v>874.99999999999989</v>
      </c>
      <c r="H211" s="218">
        <f t="shared" ref="H211:H270" si="10">F211/1.12*0.12</f>
        <v>104.99999999999999</v>
      </c>
      <c r="I211" s="26" t="s">
        <v>473</v>
      </c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  <c r="IR211" s="2"/>
      <c r="IS211" s="2"/>
    </row>
    <row r="212" spans="1:253" s="17" customFormat="1" ht="39.6">
      <c r="A212" s="106">
        <v>16</v>
      </c>
      <c r="B212" s="152" t="s">
        <v>426</v>
      </c>
      <c r="C212" s="28" t="s">
        <v>137</v>
      </c>
      <c r="D212" s="63" t="s">
        <v>123</v>
      </c>
      <c r="E212" s="57">
        <v>2018</v>
      </c>
      <c r="F212" s="14">
        <v>1540</v>
      </c>
      <c r="G212" s="218">
        <f t="shared" si="9"/>
        <v>1374.9999999999998</v>
      </c>
      <c r="H212" s="218">
        <f t="shared" si="10"/>
        <v>164.99999999999997</v>
      </c>
      <c r="I212" s="26" t="s">
        <v>473</v>
      </c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</row>
    <row r="213" spans="1:253" s="17" customFormat="1" ht="55.95" customHeight="1">
      <c r="A213" s="106">
        <v>17</v>
      </c>
      <c r="B213" s="151" t="s">
        <v>427</v>
      </c>
      <c r="C213" s="134" t="s">
        <v>138</v>
      </c>
      <c r="D213" s="63" t="s">
        <v>123</v>
      </c>
      <c r="E213" s="57">
        <v>2018</v>
      </c>
      <c r="F213" s="226"/>
      <c r="G213" s="218"/>
      <c r="H213" s="218"/>
      <c r="I213" s="87" t="s">
        <v>482</v>
      </c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  <c r="IS213" s="2"/>
    </row>
    <row r="214" spans="1:253" s="17" customFormat="1" ht="27.75" customHeight="1">
      <c r="A214" s="106">
        <v>18</v>
      </c>
      <c r="B214" s="43" t="s">
        <v>459</v>
      </c>
      <c r="C214" s="28" t="s">
        <v>460</v>
      </c>
      <c r="D214" s="63" t="s">
        <v>123</v>
      </c>
      <c r="E214" s="57">
        <v>2018</v>
      </c>
      <c r="F214" s="14">
        <v>1764</v>
      </c>
      <c r="G214" s="218">
        <f t="shared" si="9"/>
        <v>1574.9999999999998</v>
      </c>
      <c r="H214" s="218">
        <f t="shared" si="10"/>
        <v>188.99999999999997</v>
      </c>
      <c r="I214" s="26" t="s">
        <v>473</v>
      </c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</row>
    <row r="215" spans="1:253" s="17" customFormat="1" ht="39.6">
      <c r="A215" s="106">
        <v>19</v>
      </c>
      <c r="B215" s="151" t="s">
        <v>461</v>
      </c>
      <c r="C215" s="134" t="s">
        <v>293</v>
      </c>
      <c r="D215" s="63" t="s">
        <v>123</v>
      </c>
      <c r="E215" s="57">
        <v>2018</v>
      </c>
      <c r="F215" s="14">
        <v>1120</v>
      </c>
      <c r="G215" s="218">
        <f t="shared" si="9"/>
        <v>999.99999999999989</v>
      </c>
      <c r="H215" s="218">
        <f t="shared" si="10"/>
        <v>119.99999999999999</v>
      </c>
      <c r="I215" s="26" t="s">
        <v>473</v>
      </c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  <c r="IS215" s="2"/>
    </row>
    <row r="216" spans="1:253" s="17" customFormat="1" ht="39.6">
      <c r="A216" s="106">
        <v>20</v>
      </c>
      <c r="B216" s="43" t="s">
        <v>462</v>
      </c>
      <c r="C216" s="28" t="s">
        <v>129</v>
      </c>
      <c r="D216" s="63" t="s">
        <v>123</v>
      </c>
      <c r="E216" s="57">
        <v>2018</v>
      </c>
      <c r="F216" s="14">
        <v>1456</v>
      </c>
      <c r="G216" s="218">
        <f t="shared" si="9"/>
        <v>1299.9999999999998</v>
      </c>
      <c r="H216" s="218">
        <f t="shared" si="10"/>
        <v>155.99999999999997</v>
      </c>
      <c r="I216" s="26" t="s">
        <v>473</v>
      </c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</row>
    <row r="217" spans="1:253" s="17" customFormat="1" ht="39.6">
      <c r="A217" s="106">
        <v>21</v>
      </c>
      <c r="B217" s="44" t="s">
        <v>463</v>
      </c>
      <c r="C217" s="134" t="s">
        <v>464</v>
      </c>
      <c r="D217" s="63" t="s">
        <v>123</v>
      </c>
      <c r="E217" s="57">
        <v>2018</v>
      </c>
      <c r="F217" s="14">
        <v>980</v>
      </c>
      <c r="G217" s="218">
        <f t="shared" si="9"/>
        <v>874.99999999999989</v>
      </c>
      <c r="H217" s="218">
        <f t="shared" si="10"/>
        <v>104.99999999999999</v>
      </c>
      <c r="I217" s="26" t="s">
        <v>473</v>
      </c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</row>
    <row r="218" spans="1:253" s="17" customFormat="1" ht="39.6">
      <c r="A218" s="106">
        <v>22</v>
      </c>
      <c r="B218" s="44" t="s">
        <v>465</v>
      </c>
      <c r="C218" s="134" t="s">
        <v>466</v>
      </c>
      <c r="D218" s="63" t="s">
        <v>123</v>
      </c>
      <c r="E218" s="57">
        <v>2018</v>
      </c>
      <c r="F218" s="14">
        <v>700</v>
      </c>
      <c r="G218" s="218">
        <f t="shared" si="9"/>
        <v>624.99999999999989</v>
      </c>
      <c r="H218" s="218">
        <f t="shared" si="10"/>
        <v>74.999999999999986</v>
      </c>
      <c r="I218" s="26" t="s">
        <v>473</v>
      </c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</row>
    <row r="219" spans="1:253" s="17" customFormat="1" ht="39.6">
      <c r="A219" s="106">
        <v>23</v>
      </c>
      <c r="B219" s="44" t="s">
        <v>467</v>
      </c>
      <c r="C219" s="134" t="s">
        <v>468</v>
      </c>
      <c r="D219" s="63" t="s">
        <v>123</v>
      </c>
      <c r="E219" s="57">
        <v>2018</v>
      </c>
      <c r="F219" s="14">
        <v>1120</v>
      </c>
      <c r="G219" s="218">
        <f t="shared" si="9"/>
        <v>999.99999999999989</v>
      </c>
      <c r="H219" s="218">
        <f t="shared" si="10"/>
        <v>119.99999999999999</v>
      </c>
      <c r="I219" s="26" t="s">
        <v>473</v>
      </c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</row>
    <row r="220" spans="1:253" s="17" customFormat="1" ht="39.6">
      <c r="A220" s="106">
        <v>24</v>
      </c>
      <c r="B220" s="43" t="s">
        <v>469</v>
      </c>
      <c r="C220" s="133" t="s">
        <v>127</v>
      </c>
      <c r="D220" s="63" t="s">
        <v>123</v>
      </c>
      <c r="E220" s="57">
        <v>2018</v>
      </c>
      <c r="F220" s="14">
        <v>1288</v>
      </c>
      <c r="G220" s="218">
        <f t="shared" si="9"/>
        <v>1150</v>
      </c>
      <c r="H220" s="218">
        <f t="shared" si="10"/>
        <v>138</v>
      </c>
      <c r="I220" s="26" t="s">
        <v>473</v>
      </c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</row>
    <row r="221" spans="1:253" s="17" customFormat="1" ht="39.6">
      <c r="A221" s="106">
        <v>25</v>
      </c>
      <c r="B221" s="44" t="s">
        <v>470</v>
      </c>
      <c r="C221" s="134" t="s">
        <v>128</v>
      </c>
      <c r="D221" s="63" t="s">
        <v>123</v>
      </c>
      <c r="E221" s="57">
        <v>2018</v>
      </c>
      <c r="F221" s="14">
        <v>980</v>
      </c>
      <c r="G221" s="218">
        <f t="shared" si="9"/>
        <v>874.99999999999989</v>
      </c>
      <c r="H221" s="218">
        <f t="shared" si="10"/>
        <v>104.99999999999999</v>
      </c>
      <c r="I221" s="26" t="s">
        <v>473</v>
      </c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  <c r="IS221" s="2"/>
    </row>
    <row r="222" spans="1:253" s="17" customFormat="1" ht="39.6">
      <c r="A222" s="106">
        <v>26</v>
      </c>
      <c r="B222" s="44" t="s">
        <v>470</v>
      </c>
      <c r="C222" s="134" t="s">
        <v>471</v>
      </c>
      <c r="D222" s="63" t="s">
        <v>123</v>
      </c>
      <c r="E222" s="57">
        <v>2018</v>
      </c>
      <c r="F222" s="14">
        <v>700</v>
      </c>
      <c r="G222" s="218">
        <f t="shared" si="9"/>
        <v>624.99999999999989</v>
      </c>
      <c r="H222" s="218">
        <f t="shared" si="10"/>
        <v>74.999999999999986</v>
      </c>
      <c r="I222" s="26" t="s">
        <v>473</v>
      </c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  <c r="IS222" s="2"/>
    </row>
    <row r="223" spans="1:253" s="17" customFormat="1" ht="39.6">
      <c r="A223" s="106">
        <v>27</v>
      </c>
      <c r="B223" s="44" t="s">
        <v>470</v>
      </c>
      <c r="C223" s="134" t="s">
        <v>472</v>
      </c>
      <c r="D223" s="63" t="s">
        <v>123</v>
      </c>
      <c r="E223" s="57">
        <v>2018</v>
      </c>
      <c r="F223" s="14">
        <v>840</v>
      </c>
      <c r="G223" s="218">
        <f t="shared" si="9"/>
        <v>749.99999999999989</v>
      </c>
      <c r="H223" s="218">
        <f t="shared" si="10"/>
        <v>89.999999999999986</v>
      </c>
      <c r="I223" s="26" t="s">
        <v>473</v>
      </c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  <c r="IK223" s="2"/>
      <c r="IL223" s="2"/>
      <c r="IM223" s="2"/>
      <c r="IN223" s="2"/>
      <c r="IO223" s="2"/>
      <c r="IP223" s="2"/>
      <c r="IQ223" s="2"/>
      <c r="IR223" s="2"/>
      <c r="IS223" s="2"/>
    </row>
    <row r="224" spans="1:253" s="17" customFormat="1">
      <c r="A224" s="103"/>
      <c r="B224" s="323" t="s">
        <v>529</v>
      </c>
      <c r="C224" s="323"/>
      <c r="D224" s="68"/>
      <c r="E224" s="57"/>
      <c r="F224" s="14"/>
      <c r="G224" s="219"/>
      <c r="H224" s="219"/>
      <c r="I224" s="41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  <c r="IP224" s="2"/>
      <c r="IQ224" s="2"/>
      <c r="IR224" s="2"/>
      <c r="IS224" s="2"/>
    </row>
    <row r="225" spans="1:253" s="17" customFormat="1" ht="39.6">
      <c r="A225" s="106">
        <v>1</v>
      </c>
      <c r="B225" s="97" t="s">
        <v>499</v>
      </c>
      <c r="C225" s="97" t="s">
        <v>500</v>
      </c>
      <c r="D225" s="63" t="s">
        <v>155</v>
      </c>
      <c r="E225" s="57">
        <v>2018</v>
      </c>
      <c r="F225" s="215">
        <v>2604</v>
      </c>
      <c r="G225" s="218">
        <f t="shared" si="9"/>
        <v>2325</v>
      </c>
      <c r="H225" s="218">
        <f t="shared" si="10"/>
        <v>279</v>
      </c>
      <c r="I225" s="26" t="s">
        <v>531</v>
      </c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  <c r="IQ225" s="2"/>
      <c r="IR225" s="2"/>
      <c r="IS225" s="2"/>
    </row>
    <row r="226" spans="1:253" s="17" customFormat="1" ht="39.6">
      <c r="A226" s="106">
        <v>2</v>
      </c>
      <c r="B226" s="97" t="s">
        <v>501</v>
      </c>
      <c r="C226" s="97" t="s">
        <v>500</v>
      </c>
      <c r="D226" s="63" t="s">
        <v>155</v>
      </c>
      <c r="E226" s="57">
        <v>2018</v>
      </c>
      <c r="F226" s="215">
        <v>1344</v>
      </c>
      <c r="G226" s="218">
        <f t="shared" si="9"/>
        <v>1199.9999999999998</v>
      </c>
      <c r="H226" s="218">
        <f t="shared" si="10"/>
        <v>143.99999999999997</v>
      </c>
      <c r="I226" s="26" t="s">
        <v>531</v>
      </c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  <c r="IS226" s="2"/>
    </row>
    <row r="227" spans="1:253" s="17" customFormat="1" ht="39.6">
      <c r="A227" s="106">
        <v>3</v>
      </c>
      <c r="B227" s="97" t="s">
        <v>502</v>
      </c>
      <c r="C227" s="97" t="s">
        <v>503</v>
      </c>
      <c r="D227" s="63" t="s">
        <v>155</v>
      </c>
      <c r="E227" s="57">
        <v>2018</v>
      </c>
      <c r="F227" s="215">
        <v>3416</v>
      </c>
      <c r="G227" s="218">
        <f t="shared" si="9"/>
        <v>3049.9999999999995</v>
      </c>
      <c r="H227" s="218">
        <f t="shared" si="10"/>
        <v>365.99999999999994</v>
      </c>
      <c r="I227" s="26" t="s">
        <v>531</v>
      </c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  <c r="IS227" s="2"/>
    </row>
    <row r="228" spans="1:253" s="17" customFormat="1" ht="39.6">
      <c r="A228" s="106">
        <v>4</v>
      </c>
      <c r="B228" s="97" t="s">
        <v>504</v>
      </c>
      <c r="C228" s="97" t="s">
        <v>505</v>
      </c>
      <c r="D228" s="63" t="s">
        <v>155</v>
      </c>
      <c r="E228" s="57">
        <v>2018</v>
      </c>
      <c r="F228" s="215">
        <v>1064</v>
      </c>
      <c r="G228" s="218">
        <f t="shared" si="9"/>
        <v>949.99999999999989</v>
      </c>
      <c r="H228" s="218">
        <f t="shared" si="10"/>
        <v>113.99999999999999</v>
      </c>
      <c r="I228" s="26" t="s">
        <v>531</v>
      </c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  <c r="IQ228" s="2"/>
      <c r="IR228" s="2"/>
      <c r="IS228" s="2"/>
    </row>
    <row r="229" spans="1:253" s="17" customFormat="1" ht="39.6">
      <c r="A229" s="106">
        <v>5</v>
      </c>
      <c r="B229" s="97" t="s">
        <v>506</v>
      </c>
      <c r="C229" s="97" t="s">
        <v>507</v>
      </c>
      <c r="D229" s="63" t="s">
        <v>155</v>
      </c>
      <c r="E229" s="57">
        <v>2018</v>
      </c>
      <c r="F229" s="215">
        <v>2408</v>
      </c>
      <c r="G229" s="218">
        <f t="shared" si="9"/>
        <v>2150</v>
      </c>
      <c r="H229" s="218">
        <f t="shared" si="10"/>
        <v>258</v>
      </c>
      <c r="I229" s="26" t="s">
        <v>531</v>
      </c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  <c r="IS229" s="2"/>
    </row>
    <row r="230" spans="1:253" s="17" customFormat="1" ht="39.6">
      <c r="A230" s="106">
        <v>6</v>
      </c>
      <c r="B230" s="97" t="s">
        <v>508</v>
      </c>
      <c r="C230" s="97" t="s">
        <v>509</v>
      </c>
      <c r="D230" s="63" t="s">
        <v>155</v>
      </c>
      <c r="E230" s="57">
        <v>2018</v>
      </c>
      <c r="F230" s="215">
        <v>2604</v>
      </c>
      <c r="G230" s="218">
        <f t="shared" si="9"/>
        <v>2325</v>
      </c>
      <c r="H230" s="218">
        <f t="shared" si="10"/>
        <v>279</v>
      </c>
      <c r="I230" s="26" t="s">
        <v>531</v>
      </c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  <c r="IS230" s="2"/>
    </row>
    <row r="231" spans="1:253" s="17" customFormat="1" ht="39.6">
      <c r="A231" s="106">
        <v>7</v>
      </c>
      <c r="B231" s="97" t="s">
        <v>510</v>
      </c>
      <c r="C231" s="97" t="s">
        <v>511</v>
      </c>
      <c r="D231" s="63" t="s">
        <v>155</v>
      </c>
      <c r="E231" s="57">
        <v>2018</v>
      </c>
      <c r="F231" s="215">
        <v>2016</v>
      </c>
      <c r="G231" s="218">
        <f t="shared" si="9"/>
        <v>1799.9999999999998</v>
      </c>
      <c r="H231" s="218">
        <f t="shared" si="10"/>
        <v>215.99999999999997</v>
      </c>
      <c r="I231" s="26" t="s">
        <v>531</v>
      </c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  <c r="IP231" s="2"/>
      <c r="IQ231" s="2"/>
      <c r="IR231" s="2"/>
      <c r="IS231" s="2"/>
    </row>
    <row r="232" spans="1:253" s="17" customFormat="1" ht="39.6">
      <c r="A232" s="106">
        <v>8</v>
      </c>
      <c r="B232" s="97" t="s">
        <v>512</v>
      </c>
      <c r="C232" s="97" t="s">
        <v>513</v>
      </c>
      <c r="D232" s="63" t="s">
        <v>155</v>
      </c>
      <c r="E232" s="57">
        <v>2018</v>
      </c>
      <c r="F232" s="215">
        <v>2520</v>
      </c>
      <c r="G232" s="218">
        <f t="shared" si="9"/>
        <v>2250</v>
      </c>
      <c r="H232" s="218">
        <f t="shared" si="10"/>
        <v>270</v>
      </c>
      <c r="I232" s="26" t="s">
        <v>531</v>
      </c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  <c r="IP232" s="2"/>
      <c r="IQ232" s="2"/>
      <c r="IR232" s="2"/>
      <c r="IS232" s="2"/>
    </row>
    <row r="233" spans="1:253" s="17" customFormat="1" ht="39.6">
      <c r="A233" s="106">
        <v>9</v>
      </c>
      <c r="B233" s="97" t="s">
        <v>514</v>
      </c>
      <c r="C233" s="97" t="s">
        <v>515</v>
      </c>
      <c r="D233" s="63" t="s">
        <v>155</v>
      </c>
      <c r="E233" s="57">
        <v>2018</v>
      </c>
      <c r="F233" s="215">
        <v>2464</v>
      </c>
      <c r="G233" s="218">
        <f t="shared" si="9"/>
        <v>2200</v>
      </c>
      <c r="H233" s="218">
        <f t="shared" si="10"/>
        <v>264</v>
      </c>
      <c r="I233" s="26" t="s">
        <v>531</v>
      </c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  <c r="IJ233" s="2"/>
      <c r="IK233" s="2"/>
      <c r="IL233" s="2"/>
      <c r="IM233" s="2"/>
      <c r="IN233" s="2"/>
      <c r="IO233" s="2"/>
      <c r="IP233" s="2"/>
      <c r="IQ233" s="2"/>
      <c r="IR233" s="2"/>
      <c r="IS233" s="2"/>
    </row>
    <row r="234" spans="1:253" s="17" customFormat="1" ht="39.6">
      <c r="A234" s="106">
        <v>10</v>
      </c>
      <c r="B234" s="97" t="s">
        <v>517</v>
      </c>
      <c r="C234" s="97" t="s">
        <v>518</v>
      </c>
      <c r="D234" s="63" t="s">
        <v>155</v>
      </c>
      <c r="E234" s="57">
        <v>2018</v>
      </c>
      <c r="F234" s="215">
        <v>3220</v>
      </c>
      <c r="G234" s="218">
        <f t="shared" si="9"/>
        <v>2874.9999999999995</v>
      </c>
      <c r="H234" s="218">
        <f t="shared" si="10"/>
        <v>344.99999999999994</v>
      </c>
      <c r="I234" s="26" t="s">
        <v>531</v>
      </c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  <c r="IK234" s="2"/>
      <c r="IL234" s="2"/>
      <c r="IM234" s="2"/>
      <c r="IN234" s="2"/>
      <c r="IO234" s="2"/>
      <c r="IP234" s="2"/>
      <c r="IQ234" s="2"/>
      <c r="IR234" s="2"/>
      <c r="IS234" s="2"/>
    </row>
    <row r="235" spans="1:253" s="17" customFormat="1">
      <c r="A235" s="103"/>
      <c r="B235" s="323" t="s">
        <v>530</v>
      </c>
      <c r="C235" s="323"/>
      <c r="D235" s="68"/>
      <c r="E235" s="57"/>
      <c r="F235" s="14"/>
      <c r="G235" s="219"/>
      <c r="H235" s="219"/>
      <c r="I235" s="41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  <c r="IP235" s="2"/>
      <c r="IQ235" s="2"/>
      <c r="IR235" s="2"/>
      <c r="IS235" s="2"/>
    </row>
    <row r="236" spans="1:253" s="17" customFormat="1" ht="39.6">
      <c r="A236" s="106">
        <v>1</v>
      </c>
      <c r="B236" s="97" t="s">
        <v>519</v>
      </c>
      <c r="C236" s="97" t="s">
        <v>520</v>
      </c>
      <c r="D236" s="63" t="s">
        <v>77</v>
      </c>
      <c r="E236" s="57">
        <v>2018</v>
      </c>
      <c r="F236" s="215">
        <v>2184</v>
      </c>
      <c r="G236" s="218">
        <f t="shared" si="9"/>
        <v>1949.9999999999998</v>
      </c>
      <c r="H236" s="218">
        <f t="shared" si="10"/>
        <v>233.99999999999997</v>
      </c>
      <c r="I236" s="26" t="s">
        <v>531</v>
      </c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  <c r="IP236" s="2"/>
      <c r="IQ236" s="2"/>
      <c r="IR236" s="2"/>
      <c r="IS236" s="2"/>
    </row>
    <row r="237" spans="1:253" s="17" customFormat="1" ht="39.6">
      <c r="A237" s="106">
        <v>2</v>
      </c>
      <c r="B237" s="97" t="s">
        <v>521</v>
      </c>
      <c r="C237" s="97" t="s">
        <v>522</v>
      </c>
      <c r="D237" s="63" t="s">
        <v>77</v>
      </c>
      <c r="E237" s="57">
        <v>2018</v>
      </c>
      <c r="F237" s="215">
        <v>1932</v>
      </c>
      <c r="G237" s="218">
        <f t="shared" si="9"/>
        <v>1724.9999999999998</v>
      </c>
      <c r="H237" s="218">
        <f t="shared" si="10"/>
        <v>206.99999999999997</v>
      </c>
      <c r="I237" s="26" t="s">
        <v>531</v>
      </c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  <c r="IS237" s="2"/>
    </row>
    <row r="238" spans="1:253" s="17" customFormat="1" ht="39.6">
      <c r="A238" s="106">
        <v>3</v>
      </c>
      <c r="B238" s="97" t="s">
        <v>523</v>
      </c>
      <c r="C238" s="97" t="s">
        <v>524</v>
      </c>
      <c r="D238" s="63" t="s">
        <v>77</v>
      </c>
      <c r="E238" s="57">
        <v>2018</v>
      </c>
      <c r="F238" s="215">
        <v>2380</v>
      </c>
      <c r="G238" s="218">
        <f t="shared" si="9"/>
        <v>2125</v>
      </c>
      <c r="H238" s="218">
        <f t="shared" si="10"/>
        <v>255</v>
      </c>
      <c r="I238" s="26" t="s">
        <v>531</v>
      </c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  <c r="IK238" s="2"/>
      <c r="IL238" s="2"/>
      <c r="IM238" s="2"/>
      <c r="IN238" s="2"/>
      <c r="IO238" s="2"/>
      <c r="IP238" s="2"/>
      <c r="IQ238" s="2"/>
      <c r="IR238" s="2"/>
      <c r="IS238" s="2"/>
    </row>
    <row r="239" spans="1:253" s="17" customFormat="1" ht="39.6">
      <c r="A239" s="106">
        <v>4</v>
      </c>
      <c r="B239" s="97" t="s">
        <v>525</v>
      </c>
      <c r="C239" s="97" t="s">
        <v>526</v>
      </c>
      <c r="D239" s="63" t="s">
        <v>77</v>
      </c>
      <c r="E239" s="57">
        <v>2018</v>
      </c>
      <c r="F239" s="215">
        <v>2240</v>
      </c>
      <c r="G239" s="218">
        <f t="shared" si="9"/>
        <v>1999.9999999999998</v>
      </c>
      <c r="H239" s="218">
        <f t="shared" si="10"/>
        <v>239.99999999999997</v>
      </c>
      <c r="I239" s="26" t="s">
        <v>531</v>
      </c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  <c r="IK239" s="2"/>
      <c r="IL239" s="2"/>
      <c r="IM239" s="2"/>
    </row>
    <row r="240" spans="1:253" s="17" customFormat="1">
      <c r="A240" s="103"/>
      <c r="B240" s="324" t="s">
        <v>651</v>
      </c>
      <c r="C240" s="325"/>
      <c r="D240" s="54"/>
      <c r="E240" s="57"/>
      <c r="F240" s="4"/>
      <c r="G240" s="219"/>
      <c r="H240" s="219"/>
      <c r="I240" s="38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  <c r="IJ240" s="2"/>
      <c r="IK240" s="2"/>
      <c r="IL240" s="2"/>
      <c r="IM240" s="2"/>
    </row>
    <row r="241" spans="1:247" s="17" customFormat="1" ht="39.6">
      <c r="A241" s="102">
        <v>1</v>
      </c>
      <c r="B241" s="70" t="s">
        <v>532</v>
      </c>
      <c r="C241" s="74" t="s">
        <v>751</v>
      </c>
      <c r="D241" s="55" t="s">
        <v>43</v>
      </c>
      <c r="E241" s="57">
        <v>2019</v>
      </c>
      <c r="F241" s="4">
        <v>1652</v>
      </c>
      <c r="G241" s="218">
        <f t="shared" si="9"/>
        <v>1474.9999999999998</v>
      </c>
      <c r="H241" s="218">
        <f t="shared" si="10"/>
        <v>176.99999999999997</v>
      </c>
      <c r="I241" s="26" t="s">
        <v>707</v>
      </c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  <c r="II241" s="2"/>
      <c r="IJ241" s="2"/>
      <c r="IK241" s="2"/>
      <c r="IL241" s="2"/>
      <c r="IM241" s="2"/>
    </row>
    <row r="242" spans="1:247" s="17" customFormat="1" ht="39.6">
      <c r="A242" s="102">
        <v>2</v>
      </c>
      <c r="B242" s="69" t="s">
        <v>532</v>
      </c>
      <c r="C242" s="71" t="s">
        <v>73</v>
      </c>
      <c r="D242" s="55" t="s">
        <v>43</v>
      </c>
      <c r="E242" s="57">
        <v>2019</v>
      </c>
      <c r="F242" s="15">
        <v>1568</v>
      </c>
      <c r="G242" s="218">
        <f t="shared" si="9"/>
        <v>1399.9999999999998</v>
      </c>
      <c r="H242" s="218">
        <f t="shared" si="10"/>
        <v>167.99999999999997</v>
      </c>
      <c r="I242" s="26" t="s">
        <v>707</v>
      </c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  <c r="IJ242" s="2"/>
      <c r="IK242" s="2"/>
      <c r="IL242" s="2"/>
      <c r="IM242" s="2"/>
    </row>
    <row r="243" spans="1:247" s="17" customFormat="1" ht="39.6">
      <c r="A243" s="102">
        <v>3</v>
      </c>
      <c r="B243" s="70" t="s">
        <v>617</v>
      </c>
      <c r="C243" s="74" t="s">
        <v>616</v>
      </c>
      <c r="D243" s="55" t="s">
        <v>43</v>
      </c>
      <c r="E243" s="57">
        <v>2019</v>
      </c>
      <c r="F243" s="4">
        <v>1764</v>
      </c>
      <c r="G243" s="218">
        <f t="shared" si="9"/>
        <v>1574.9999999999998</v>
      </c>
      <c r="H243" s="218">
        <f t="shared" si="10"/>
        <v>188.99999999999997</v>
      </c>
      <c r="I243" s="26" t="s">
        <v>707</v>
      </c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  <c r="II243" s="2"/>
      <c r="IJ243" s="2"/>
      <c r="IK243" s="2"/>
      <c r="IL243" s="2"/>
      <c r="IM243" s="2"/>
    </row>
    <row r="244" spans="1:247" s="17" customFormat="1" ht="39.6">
      <c r="A244" s="102">
        <v>4</v>
      </c>
      <c r="B244" s="69" t="s">
        <v>617</v>
      </c>
      <c r="C244" s="71" t="s">
        <v>533</v>
      </c>
      <c r="D244" s="55" t="s">
        <v>43</v>
      </c>
      <c r="E244" s="57">
        <v>2019</v>
      </c>
      <c r="F244" s="4">
        <v>1680</v>
      </c>
      <c r="G244" s="218">
        <f t="shared" si="9"/>
        <v>1499.9999999999998</v>
      </c>
      <c r="H244" s="218">
        <f t="shared" si="10"/>
        <v>179.99999999999997</v>
      </c>
      <c r="I244" s="26" t="s">
        <v>707</v>
      </c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2"/>
      <c r="IF244" s="2"/>
      <c r="IG244" s="2"/>
      <c r="IH244" s="2"/>
      <c r="II244" s="2"/>
      <c r="IJ244" s="2"/>
      <c r="IK244" s="2"/>
      <c r="IL244" s="2"/>
      <c r="IM244" s="2"/>
    </row>
    <row r="245" spans="1:247" s="17" customFormat="1" ht="39.6">
      <c r="A245" s="102">
        <v>5</v>
      </c>
      <c r="B245" s="69" t="s">
        <v>617</v>
      </c>
      <c r="C245" s="71" t="s">
        <v>534</v>
      </c>
      <c r="D245" s="55" t="s">
        <v>43</v>
      </c>
      <c r="E245" s="57">
        <v>2019</v>
      </c>
      <c r="F245" s="4">
        <v>1792</v>
      </c>
      <c r="G245" s="218">
        <f t="shared" si="9"/>
        <v>1599.9999999999998</v>
      </c>
      <c r="H245" s="218">
        <f t="shared" si="10"/>
        <v>191.99999999999997</v>
      </c>
      <c r="I245" s="26" t="s">
        <v>707</v>
      </c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  <c r="IH245" s="2"/>
      <c r="II245" s="2"/>
      <c r="IJ245" s="2"/>
      <c r="IK245" s="2"/>
      <c r="IL245" s="2"/>
      <c r="IM245" s="2"/>
    </row>
    <row r="246" spans="1:247" s="17" customFormat="1" ht="39.6">
      <c r="A246" s="102">
        <v>6</v>
      </c>
      <c r="B246" s="70" t="s">
        <v>535</v>
      </c>
      <c r="C246" s="74" t="s">
        <v>750</v>
      </c>
      <c r="D246" s="55" t="s">
        <v>43</v>
      </c>
      <c r="E246" s="57">
        <v>2019</v>
      </c>
      <c r="F246" s="4">
        <v>3276</v>
      </c>
      <c r="G246" s="218">
        <f t="shared" si="9"/>
        <v>2924.9999999999995</v>
      </c>
      <c r="H246" s="218">
        <f t="shared" si="10"/>
        <v>350.99999999999994</v>
      </c>
      <c r="I246" s="26" t="s">
        <v>707</v>
      </c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  <c r="II246" s="2"/>
      <c r="IJ246" s="2"/>
      <c r="IK246" s="2"/>
      <c r="IL246" s="2"/>
      <c r="IM246" s="2"/>
    </row>
    <row r="247" spans="1:247" s="17" customFormat="1" ht="39.6">
      <c r="A247" s="102">
        <v>7</v>
      </c>
      <c r="B247" s="69" t="s">
        <v>536</v>
      </c>
      <c r="C247" s="71" t="s">
        <v>618</v>
      </c>
      <c r="D247" s="55" t="s">
        <v>43</v>
      </c>
      <c r="E247" s="57">
        <v>2019</v>
      </c>
      <c r="F247" s="4">
        <v>1960</v>
      </c>
      <c r="G247" s="218">
        <f t="shared" si="9"/>
        <v>1749.9999999999998</v>
      </c>
      <c r="H247" s="218">
        <f t="shared" si="10"/>
        <v>209.99999999999997</v>
      </c>
      <c r="I247" s="26" t="s">
        <v>707</v>
      </c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  <c r="II247" s="2"/>
      <c r="IJ247" s="2"/>
      <c r="IK247" s="2"/>
      <c r="IL247" s="2"/>
      <c r="IM247" s="2"/>
    </row>
    <row r="248" spans="1:247" s="17" customFormat="1" ht="39.6">
      <c r="A248" s="102">
        <v>8</v>
      </c>
      <c r="B248" s="69" t="s">
        <v>537</v>
      </c>
      <c r="C248" s="71" t="s">
        <v>714</v>
      </c>
      <c r="D248" s="55" t="s">
        <v>43</v>
      </c>
      <c r="E248" s="57">
        <v>2019</v>
      </c>
      <c r="F248" s="4">
        <v>2996</v>
      </c>
      <c r="G248" s="218">
        <f t="shared" si="9"/>
        <v>2674.9999999999995</v>
      </c>
      <c r="H248" s="218">
        <f t="shared" si="10"/>
        <v>320.99999999999994</v>
      </c>
      <c r="I248" s="26" t="s">
        <v>707</v>
      </c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  <c r="IF248" s="2"/>
      <c r="IG248" s="2"/>
      <c r="IH248" s="2"/>
      <c r="II248" s="2"/>
      <c r="IJ248" s="2"/>
      <c r="IK248" s="2"/>
      <c r="IL248" s="2"/>
      <c r="IM248" s="2"/>
    </row>
    <row r="249" spans="1:247" s="17" customFormat="1" ht="79.2">
      <c r="A249" s="102">
        <v>9</v>
      </c>
      <c r="B249" s="69" t="s">
        <v>823</v>
      </c>
      <c r="C249" s="74" t="s">
        <v>748</v>
      </c>
      <c r="D249" s="55" t="s">
        <v>43</v>
      </c>
      <c r="E249" s="57">
        <v>2019</v>
      </c>
      <c r="F249" s="4">
        <v>3444</v>
      </c>
      <c r="G249" s="218">
        <f t="shared" si="9"/>
        <v>3074.9999999999995</v>
      </c>
      <c r="H249" s="218">
        <f t="shared" si="10"/>
        <v>368.99999999999994</v>
      </c>
      <c r="I249" s="20" t="s">
        <v>707</v>
      </c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  <c r="IE249" s="2"/>
      <c r="IF249" s="2"/>
      <c r="IG249" s="2"/>
      <c r="IH249" s="2"/>
      <c r="II249" s="2"/>
      <c r="IJ249" s="2"/>
      <c r="IK249" s="2"/>
      <c r="IL249" s="2"/>
      <c r="IM249" s="2"/>
    </row>
    <row r="250" spans="1:247" s="17" customFormat="1" ht="39.6">
      <c r="A250" s="102">
        <v>10</v>
      </c>
      <c r="B250" s="69" t="s">
        <v>538</v>
      </c>
      <c r="C250" s="155" t="s">
        <v>696</v>
      </c>
      <c r="D250" s="55" t="s">
        <v>43</v>
      </c>
      <c r="E250" s="57">
        <v>2019</v>
      </c>
      <c r="F250" s="4">
        <v>1960</v>
      </c>
      <c r="G250" s="218">
        <f t="shared" si="9"/>
        <v>1749.9999999999998</v>
      </c>
      <c r="H250" s="218">
        <f t="shared" si="10"/>
        <v>209.99999999999997</v>
      </c>
      <c r="I250" s="26" t="s">
        <v>707</v>
      </c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  <c r="IK250" s="2"/>
      <c r="IL250" s="2"/>
      <c r="IM250" s="2"/>
    </row>
    <row r="251" spans="1:247" s="17" customFormat="1" ht="39.6">
      <c r="A251" s="102">
        <v>11</v>
      </c>
      <c r="B251" s="70" t="s">
        <v>697</v>
      </c>
      <c r="C251" s="156" t="s">
        <v>715</v>
      </c>
      <c r="D251" s="55" t="s">
        <v>43</v>
      </c>
      <c r="E251" s="57">
        <v>2019</v>
      </c>
      <c r="F251" s="4">
        <v>3528</v>
      </c>
      <c r="G251" s="218">
        <f t="shared" si="9"/>
        <v>3149.9999999999995</v>
      </c>
      <c r="H251" s="218">
        <f t="shared" si="10"/>
        <v>377.99999999999994</v>
      </c>
      <c r="I251" s="26" t="s">
        <v>707</v>
      </c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  <c r="HY251" s="2"/>
      <c r="HZ251" s="2"/>
      <c r="IA251" s="2"/>
      <c r="IB251" s="2"/>
      <c r="IC251" s="2"/>
      <c r="ID251" s="2"/>
      <c r="IE251" s="2"/>
      <c r="IF251" s="2"/>
      <c r="IG251" s="2"/>
      <c r="IH251" s="2"/>
      <c r="II251" s="2"/>
      <c r="IJ251" s="2"/>
      <c r="IK251" s="2"/>
      <c r="IL251" s="2"/>
      <c r="IM251" s="2"/>
    </row>
    <row r="252" spans="1:247" s="17" customFormat="1" ht="34.5" customHeight="1">
      <c r="A252" s="102">
        <v>12</v>
      </c>
      <c r="B252" s="69" t="s">
        <v>539</v>
      </c>
      <c r="C252" s="155" t="s">
        <v>690</v>
      </c>
      <c r="D252" s="55" t="s">
        <v>43</v>
      </c>
      <c r="E252" s="57">
        <v>2019</v>
      </c>
      <c r="F252" s="4">
        <v>1960</v>
      </c>
      <c r="G252" s="218">
        <f t="shared" si="9"/>
        <v>1749.9999999999998</v>
      </c>
      <c r="H252" s="218">
        <f t="shared" si="10"/>
        <v>209.99999999999997</v>
      </c>
      <c r="I252" s="26" t="s">
        <v>707</v>
      </c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  <c r="HT252" s="2"/>
      <c r="HU252" s="2"/>
      <c r="HV252" s="2"/>
      <c r="HW252" s="2"/>
      <c r="HX252" s="2"/>
      <c r="HY252" s="2"/>
      <c r="HZ252" s="2"/>
      <c r="IA252" s="2"/>
      <c r="IB252" s="2"/>
      <c r="IC252" s="2"/>
      <c r="ID252" s="2"/>
      <c r="IE252" s="2"/>
      <c r="IF252" s="2"/>
      <c r="IG252" s="2"/>
      <c r="IH252" s="2"/>
      <c r="II252" s="2"/>
      <c r="IJ252" s="2"/>
      <c r="IK252" s="2"/>
      <c r="IL252" s="2"/>
      <c r="IM252" s="2"/>
    </row>
    <row r="253" spans="1:247" s="17" customFormat="1" ht="39.6">
      <c r="A253" s="102">
        <v>13</v>
      </c>
      <c r="B253" s="70" t="s">
        <v>540</v>
      </c>
      <c r="C253" s="74" t="s">
        <v>620</v>
      </c>
      <c r="D253" s="55" t="s">
        <v>43</v>
      </c>
      <c r="E253" s="57">
        <v>2019</v>
      </c>
      <c r="F253" s="4">
        <v>1596</v>
      </c>
      <c r="G253" s="218">
        <f t="shared" si="9"/>
        <v>1424.9999999999998</v>
      </c>
      <c r="H253" s="218">
        <f t="shared" si="10"/>
        <v>170.99999999999997</v>
      </c>
      <c r="I253" s="26" t="s">
        <v>707</v>
      </c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  <c r="HO253" s="2"/>
      <c r="HP253" s="2"/>
      <c r="HQ253" s="2"/>
      <c r="HR253" s="2"/>
      <c r="HS253" s="2"/>
      <c r="HT253" s="2"/>
      <c r="HU253" s="2"/>
      <c r="HV253" s="2"/>
      <c r="HW253" s="2"/>
      <c r="HX253" s="2"/>
      <c r="HY253" s="2"/>
      <c r="HZ253" s="2"/>
      <c r="IA253" s="2"/>
      <c r="IB253" s="2"/>
      <c r="IC253" s="2"/>
      <c r="ID253" s="2"/>
      <c r="IE253" s="2"/>
      <c r="IF253" s="2"/>
      <c r="IG253" s="2"/>
      <c r="IH253" s="2"/>
      <c r="II253" s="2"/>
      <c r="IJ253" s="2"/>
      <c r="IK253" s="2"/>
      <c r="IL253" s="2"/>
      <c r="IM253" s="2"/>
    </row>
    <row r="254" spans="1:247" s="17" customFormat="1" ht="39.6">
      <c r="A254" s="102">
        <v>14</v>
      </c>
      <c r="B254" s="69" t="s">
        <v>541</v>
      </c>
      <c r="C254" s="71" t="s">
        <v>542</v>
      </c>
      <c r="D254" s="55" t="s">
        <v>43</v>
      </c>
      <c r="E254" s="57">
        <v>2019</v>
      </c>
      <c r="F254" s="4">
        <v>1680</v>
      </c>
      <c r="G254" s="218">
        <f t="shared" si="9"/>
        <v>1499.9999999999998</v>
      </c>
      <c r="H254" s="218">
        <f t="shared" si="10"/>
        <v>179.99999999999997</v>
      </c>
      <c r="I254" s="26" t="s">
        <v>707</v>
      </c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  <c r="HP254" s="2"/>
      <c r="HQ254" s="2"/>
      <c r="HR254" s="2"/>
      <c r="HS254" s="2"/>
      <c r="HT254" s="2"/>
      <c r="HU254" s="2"/>
      <c r="HV254" s="2"/>
      <c r="HW254" s="2"/>
      <c r="HX254" s="2"/>
      <c r="HY254" s="2"/>
      <c r="HZ254" s="2"/>
      <c r="IA254" s="2"/>
      <c r="IB254" s="2"/>
      <c r="IC254" s="2"/>
      <c r="ID254" s="2"/>
      <c r="IE254" s="2"/>
      <c r="IF254" s="2"/>
      <c r="IG254" s="2"/>
      <c r="IH254" s="2"/>
      <c r="II254" s="2"/>
      <c r="IJ254" s="2"/>
      <c r="IK254" s="2"/>
      <c r="IL254" s="2"/>
      <c r="IM254" s="2"/>
    </row>
    <row r="255" spans="1:247" s="17" customFormat="1" ht="39.6">
      <c r="A255" s="102">
        <v>15</v>
      </c>
      <c r="B255" s="70" t="s">
        <v>543</v>
      </c>
      <c r="C255" s="74" t="s">
        <v>716</v>
      </c>
      <c r="D255" s="55" t="s">
        <v>43</v>
      </c>
      <c r="E255" s="57">
        <v>2019</v>
      </c>
      <c r="F255" s="4">
        <v>3192</v>
      </c>
      <c r="G255" s="218">
        <f t="shared" si="9"/>
        <v>2849.9999999999995</v>
      </c>
      <c r="H255" s="218">
        <f t="shared" si="10"/>
        <v>341.99999999999994</v>
      </c>
      <c r="I255" s="26" t="s">
        <v>707</v>
      </c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2"/>
      <c r="HT255" s="2"/>
      <c r="HU255" s="2"/>
      <c r="HV255" s="2"/>
      <c r="HW255" s="2"/>
      <c r="HX255" s="2"/>
      <c r="HY255" s="2"/>
      <c r="HZ255" s="2"/>
      <c r="IA255" s="2"/>
      <c r="IB255" s="2"/>
      <c r="IC255" s="2"/>
      <c r="ID255" s="2"/>
      <c r="IE255" s="2"/>
      <c r="IF255" s="2"/>
      <c r="IG255" s="2"/>
      <c r="IH255" s="2"/>
      <c r="II255" s="2"/>
      <c r="IJ255" s="2"/>
      <c r="IK255" s="2"/>
      <c r="IL255" s="2"/>
      <c r="IM255" s="2"/>
    </row>
    <row r="256" spans="1:247" s="17" customFormat="1" ht="39.6">
      <c r="A256" s="102">
        <v>16</v>
      </c>
      <c r="B256" s="69" t="s">
        <v>544</v>
      </c>
      <c r="C256" s="71" t="s">
        <v>545</v>
      </c>
      <c r="D256" s="55" t="s">
        <v>43</v>
      </c>
      <c r="E256" s="57">
        <v>2019</v>
      </c>
      <c r="F256" s="4">
        <v>1512</v>
      </c>
      <c r="G256" s="218">
        <f t="shared" si="9"/>
        <v>1349.9999999999998</v>
      </c>
      <c r="H256" s="218">
        <f t="shared" si="10"/>
        <v>161.99999999999997</v>
      </c>
      <c r="I256" s="26" t="s">
        <v>707</v>
      </c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  <c r="HR256" s="2"/>
      <c r="HS256" s="2"/>
      <c r="HT256" s="2"/>
      <c r="HU256" s="2"/>
      <c r="HV256" s="2"/>
      <c r="HW256" s="2"/>
      <c r="HX256" s="2"/>
      <c r="HY256" s="2"/>
      <c r="HZ256" s="2"/>
      <c r="IA256" s="2"/>
      <c r="IB256" s="2"/>
      <c r="IC256" s="2"/>
      <c r="ID256" s="2"/>
      <c r="IE256" s="2"/>
      <c r="IF256" s="2"/>
      <c r="IG256" s="2"/>
      <c r="IH256" s="2"/>
      <c r="II256" s="2"/>
      <c r="IJ256" s="2"/>
      <c r="IK256" s="2"/>
      <c r="IL256" s="2"/>
      <c r="IM256" s="2"/>
    </row>
    <row r="257" spans="1:247" s="17" customFormat="1" ht="39.6">
      <c r="A257" s="102">
        <v>17</v>
      </c>
      <c r="B257" s="69" t="s">
        <v>546</v>
      </c>
      <c r="C257" s="71" t="s">
        <v>547</v>
      </c>
      <c r="D257" s="55" t="s">
        <v>43</v>
      </c>
      <c r="E257" s="57">
        <v>2019</v>
      </c>
      <c r="F257" s="4">
        <v>1512</v>
      </c>
      <c r="G257" s="218">
        <f t="shared" si="9"/>
        <v>1349.9999999999998</v>
      </c>
      <c r="H257" s="218">
        <f t="shared" si="10"/>
        <v>161.99999999999997</v>
      </c>
      <c r="I257" s="26" t="s">
        <v>707</v>
      </c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  <c r="IB257" s="2"/>
      <c r="IC257" s="2"/>
      <c r="ID257" s="2"/>
      <c r="IE257" s="2"/>
      <c r="IF257" s="2"/>
      <c r="IG257" s="2"/>
      <c r="IH257" s="2"/>
      <c r="II257" s="2"/>
      <c r="IJ257" s="2"/>
      <c r="IK257" s="2"/>
      <c r="IL257" s="2"/>
      <c r="IM257" s="2"/>
    </row>
    <row r="258" spans="1:247" s="17" customFormat="1" ht="39.6">
      <c r="A258" s="102">
        <v>18</v>
      </c>
      <c r="B258" s="70" t="s">
        <v>548</v>
      </c>
      <c r="C258" s="74" t="s">
        <v>717</v>
      </c>
      <c r="D258" s="55" t="s">
        <v>43</v>
      </c>
      <c r="E258" s="57">
        <v>2019</v>
      </c>
      <c r="F258" s="4">
        <v>2996</v>
      </c>
      <c r="G258" s="218">
        <f t="shared" si="9"/>
        <v>2674.9999999999995</v>
      </c>
      <c r="H258" s="218">
        <f t="shared" si="10"/>
        <v>320.99999999999994</v>
      </c>
      <c r="I258" s="26" t="s">
        <v>707</v>
      </c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2"/>
      <c r="IB258" s="2"/>
      <c r="IC258" s="2"/>
      <c r="ID258" s="2"/>
      <c r="IE258" s="2"/>
      <c r="IF258" s="2"/>
      <c r="IG258" s="2"/>
      <c r="IH258" s="2"/>
      <c r="II258" s="2"/>
      <c r="IJ258" s="2"/>
      <c r="IK258" s="2"/>
      <c r="IL258" s="2"/>
      <c r="IM258" s="2"/>
    </row>
    <row r="259" spans="1:247" s="17" customFormat="1" ht="39.6">
      <c r="A259" s="102">
        <v>19</v>
      </c>
      <c r="B259" s="69" t="s">
        <v>549</v>
      </c>
      <c r="C259" s="71" t="s">
        <v>0</v>
      </c>
      <c r="D259" s="55" t="s">
        <v>43</v>
      </c>
      <c r="E259" s="57">
        <v>2019</v>
      </c>
      <c r="F259" s="4">
        <v>1988</v>
      </c>
      <c r="G259" s="218">
        <f t="shared" si="9"/>
        <v>1774.9999999999998</v>
      </c>
      <c r="H259" s="218">
        <f t="shared" si="10"/>
        <v>212.99999999999997</v>
      </c>
      <c r="I259" s="26" t="s">
        <v>707</v>
      </c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  <c r="HK259" s="2"/>
      <c r="HL259" s="2"/>
      <c r="HM259" s="2"/>
      <c r="HN259" s="2"/>
      <c r="HO259" s="2"/>
      <c r="HP259" s="2"/>
      <c r="HQ259" s="2"/>
      <c r="HR259" s="2"/>
      <c r="HS259" s="2"/>
      <c r="HT259" s="2"/>
      <c r="HU259" s="2"/>
      <c r="HV259" s="2"/>
      <c r="HW259" s="2"/>
      <c r="HX259" s="2"/>
      <c r="HY259" s="2"/>
      <c r="HZ259" s="2"/>
      <c r="IA259" s="2"/>
      <c r="IB259" s="2"/>
      <c r="IC259" s="2"/>
      <c r="ID259" s="2"/>
      <c r="IE259" s="2"/>
      <c r="IF259" s="2"/>
      <c r="IG259" s="2"/>
      <c r="IH259" s="2"/>
      <c r="II259" s="2"/>
      <c r="IJ259" s="2"/>
      <c r="IK259" s="2"/>
      <c r="IL259" s="2"/>
      <c r="IM259" s="2"/>
    </row>
    <row r="260" spans="1:247" s="17" customFormat="1" ht="39.6">
      <c r="A260" s="102">
        <v>20</v>
      </c>
      <c r="B260" s="69" t="s">
        <v>302</v>
      </c>
      <c r="C260" s="71" t="s">
        <v>550</v>
      </c>
      <c r="D260" s="55" t="s">
        <v>43</v>
      </c>
      <c r="E260" s="57">
        <v>2019</v>
      </c>
      <c r="F260" s="4">
        <v>1288</v>
      </c>
      <c r="G260" s="218">
        <f t="shared" si="9"/>
        <v>1150</v>
      </c>
      <c r="H260" s="218">
        <f t="shared" si="10"/>
        <v>138</v>
      </c>
      <c r="I260" s="26" t="s">
        <v>707</v>
      </c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  <c r="IF260" s="2"/>
      <c r="IG260" s="2"/>
      <c r="IH260" s="2"/>
      <c r="II260" s="2"/>
      <c r="IJ260" s="2"/>
      <c r="IK260" s="2"/>
      <c r="IL260" s="2"/>
      <c r="IM260" s="2"/>
    </row>
    <row r="261" spans="1:247" s="17" customFormat="1" ht="39.6">
      <c r="A261" s="102">
        <v>21</v>
      </c>
      <c r="B261" s="70" t="s">
        <v>551</v>
      </c>
      <c r="C261" s="74" t="s">
        <v>135</v>
      </c>
      <c r="D261" s="55" t="s">
        <v>43</v>
      </c>
      <c r="E261" s="57">
        <v>2019</v>
      </c>
      <c r="F261" s="4">
        <v>1792</v>
      </c>
      <c r="G261" s="218">
        <f t="shared" si="9"/>
        <v>1599.9999999999998</v>
      </c>
      <c r="H261" s="218">
        <f t="shared" si="10"/>
        <v>191.99999999999997</v>
      </c>
      <c r="I261" s="26" t="s">
        <v>707</v>
      </c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  <c r="HK261" s="2"/>
      <c r="HL261" s="2"/>
      <c r="HM261" s="2"/>
      <c r="HN261" s="2"/>
      <c r="HO261" s="2"/>
      <c r="HP261" s="2"/>
      <c r="HQ261" s="2"/>
      <c r="HR261" s="2"/>
      <c r="HS261" s="2"/>
      <c r="HT261" s="2"/>
      <c r="HU261" s="2"/>
      <c r="HV261" s="2"/>
      <c r="HW261" s="2"/>
      <c r="HX261" s="2"/>
      <c r="HY261" s="2"/>
      <c r="HZ261" s="2"/>
      <c r="IA261" s="2"/>
      <c r="IB261" s="2"/>
      <c r="IC261" s="2"/>
      <c r="ID261" s="2"/>
      <c r="IE261" s="2"/>
      <c r="IF261" s="2"/>
      <c r="IG261" s="2"/>
      <c r="IH261" s="2"/>
      <c r="II261" s="2"/>
      <c r="IJ261" s="2"/>
      <c r="IK261" s="2"/>
      <c r="IL261" s="2"/>
      <c r="IM261" s="2"/>
    </row>
    <row r="262" spans="1:247" s="17" customFormat="1" ht="39.6">
      <c r="A262" s="102">
        <v>22</v>
      </c>
      <c r="B262" s="69" t="s">
        <v>694</v>
      </c>
      <c r="C262" s="71" t="s">
        <v>136</v>
      </c>
      <c r="D262" s="55" t="s">
        <v>43</v>
      </c>
      <c r="E262" s="57">
        <v>2019</v>
      </c>
      <c r="F262" s="4">
        <v>1960</v>
      </c>
      <c r="G262" s="218">
        <f t="shared" si="9"/>
        <v>1749.9999999999998</v>
      </c>
      <c r="H262" s="218">
        <f t="shared" si="10"/>
        <v>209.99999999999997</v>
      </c>
      <c r="I262" s="26" t="s">
        <v>707</v>
      </c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  <c r="HK262" s="2"/>
      <c r="HL262" s="2"/>
      <c r="HM262" s="2"/>
      <c r="HN262" s="2"/>
      <c r="HO262" s="2"/>
      <c r="HP262" s="2"/>
      <c r="HQ262" s="2"/>
      <c r="HR262" s="2"/>
      <c r="HS262" s="2"/>
      <c r="HT262" s="2"/>
      <c r="HU262" s="2"/>
      <c r="HV262" s="2"/>
      <c r="HW262" s="2"/>
      <c r="HX262" s="2"/>
      <c r="HY262" s="2"/>
      <c r="HZ262" s="2"/>
      <c r="IA262" s="2"/>
      <c r="IB262" s="2"/>
      <c r="IC262" s="2"/>
      <c r="ID262" s="2"/>
      <c r="IE262" s="2"/>
      <c r="IF262" s="2"/>
      <c r="IG262" s="2"/>
      <c r="IH262" s="2"/>
      <c r="II262" s="2"/>
      <c r="IJ262" s="2"/>
      <c r="IK262" s="2"/>
      <c r="IL262" s="2"/>
      <c r="IM262" s="2"/>
    </row>
    <row r="263" spans="1:247" s="17" customFormat="1" ht="39.6">
      <c r="A263" s="102">
        <v>23</v>
      </c>
      <c r="B263" s="70" t="s">
        <v>619</v>
      </c>
      <c r="C263" s="74" t="s">
        <v>158</v>
      </c>
      <c r="D263" s="55" t="s">
        <v>43</v>
      </c>
      <c r="E263" s="57">
        <v>2019</v>
      </c>
      <c r="F263" s="4">
        <v>1596</v>
      </c>
      <c r="G263" s="218">
        <f t="shared" si="9"/>
        <v>1424.9999999999998</v>
      </c>
      <c r="H263" s="218">
        <f t="shared" si="10"/>
        <v>170.99999999999997</v>
      </c>
      <c r="I263" s="26" t="s">
        <v>707</v>
      </c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2"/>
      <c r="HP263" s="2"/>
      <c r="HQ263" s="2"/>
      <c r="HR263" s="2"/>
      <c r="HS263" s="2"/>
      <c r="HT263" s="2"/>
      <c r="HU263" s="2"/>
      <c r="HV263" s="2"/>
      <c r="HW263" s="2"/>
      <c r="HX263" s="2"/>
      <c r="HY263" s="2"/>
      <c r="HZ263" s="2"/>
      <c r="IA263" s="2"/>
      <c r="IB263" s="2"/>
      <c r="IC263" s="2"/>
      <c r="ID263" s="2"/>
      <c r="IE263" s="2"/>
      <c r="IF263" s="2"/>
      <c r="IG263" s="2"/>
      <c r="IH263" s="2"/>
      <c r="II263" s="2"/>
      <c r="IJ263" s="2"/>
      <c r="IK263" s="2"/>
      <c r="IL263" s="2"/>
      <c r="IM263" s="2"/>
    </row>
    <row r="264" spans="1:247" s="17" customFormat="1" ht="39.6">
      <c r="A264" s="102">
        <v>24</v>
      </c>
      <c r="B264" s="69" t="s">
        <v>619</v>
      </c>
      <c r="C264" s="71" t="s">
        <v>6</v>
      </c>
      <c r="D264" s="55" t="s">
        <v>43</v>
      </c>
      <c r="E264" s="57">
        <v>2019</v>
      </c>
      <c r="F264" s="4">
        <v>1512</v>
      </c>
      <c r="G264" s="218">
        <f t="shared" si="9"/>
        <v>1349.9999999999998</v>
      </c>
      <c r="H264" s="218">
        <f t="shared" si="10"/>
        <v>161.99999999999997</v>
      </c>
      <c r="I264" s="26" t="s">
        <v>707</v>
      </c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  <c r="HK264" s="2"/>
      <c r="HL264" s="2"/>
      <c r="HM264" s="2"/>
      <c r="HN264" s="2"/>
      <c r="HO264" s="2"/>
      <c r="HP264" s="2"/>
      <c r="HQ264" s="2"/>
      <c r="HR264" s="2"/>
      <c r="HS264" s="2"/>
      <c r="HT264" s="2"/>
      <c r="HU264" s="2"/>
      <c r="HV264" s="2"/>
      <c r="HW264" s="2"/>
      <c r="HX264" s="2"/>
      <c r="HY264" s="2"/>
      <c r="HZ264" s="2"/>
      <c r="IA264" s="2"/>
      <c r="IB264" s="2"/>
      <c r="IC264" s="2"/>
      <c r="ID264" s="2"/>
      <c r="IE264" s="2"/>
      <c r="IF264" s="2"/>
      <c r="IG264" s="2"/>
      <c r="IH264" s="2"/>
      <c r="II264" s="2"/>
      <c r="IJ264" s="2"/>
      <c r="IK264" s="2"/>
      <c r="IL264" s="2"/>
      <c r="IM264" s="2"/>
    </row>
    <row r="265" spans="1:247" s="17" customFormat="1" ht="39.6">
      <c r="A265" s="102">
        <v>25</v>
      </c>
      <c r="B265" s="69" t="s">
        <v>619</v>
      </c>
      <c r="C265" s="71" t="s">
        <v>7</v>
      </c>
      <c r="D265" s="55" t="s">
        <v>43</v>
      </c>
      <c r="E265" s="57">
        <v>2019</v>
      </c>
      <c r="F265" s="4">
        <v>1120</v>
      </c>
      <c r="G265" s="218">
        <f t="shared" si="9"/>
        <v>999.99999999999989</v>
      </c>
      <c r="H265" s="218">
        <f t="shared" si="10"/>
        <v>119.99999999999999</v>
      </c>
      <c r="I265" s="26" t="s">
        <v>707</v>
      </c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  <c r="HK265" s="2"/>
      <c r="HL265" s="2"/>
      <c r="HM265" s="2"/>
      <c r="HN265" s="2"/>
      <c r="HO265" s="2"/>
      <c r="HP265" s="2"/>
      <c r="HQ265" s="2"/>
      <c r="HR265" s="2"/>
      <c r="HS265" s="2"/>
      <c r="HT265" s="2"/>
      <c r="HU265" s="2"/>
      <c r="HV265" s="2"/>
      <c r="HW265" s="2"/>
      <c r="HX265" s="2"/>
      <c r="HY265" s="2"/>
      <c r="HZ265" s="2"/>
      <c r="IA265" s="2"/>
      <c r="IB265" s="2"/>
      <c r="IC265" s="2"/>
      <c r="ID265" s="2"/>
      <c r="IE265" s="2"/>
      <c r="IF265" s="2"/>
      <c r="IG265" s="2"/>
      <c r="IH265" s="2"/>
      <c r="II265" s="2"/>
      <c r="IJ265" s="2"/>
      <c r="IK265" s="2"/>
      <c r="IL265" s="2"/>
      <c r="IM265" s="2"/>
    </row>
    <row r="266" spans="1:247" s="17" customFormat="1" ht="39.6">
      <c r="A266" s="102">
        <v>26</v>
      </c>
      <c r="B266" s="69" t="s">
        <v>552</v>
      </c>
      <c r="C266" s="71" t="s">
        <v>442</v>
      </c>
      <c r="D266" s="55" t="s">
        <v>43</v>
      </c>
      <c r="E266" s="57">
        <v>2019</v>
      </c>
      <c r="F266" s="4">
        <v>1036</v>
      </c>
      <c r="G266" s="218">
        <f t="shared" si="9"/>
        <v>924.99999999999989</v>
      </c>
      <c r="H266" s="218">
        <f t="shared" si="10"/>
        <v>110.99999999999999</v>
      </c>
      <c r="I266" s="26" t="s">
        <v>707</v>
      </c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  <c r="HK266" s="2"/>
      <c r="HL266" s="2"/>
      <c r="HM266" s="2"/>
      <c r="HN266" s="2"/>
      <c r="HO266" s="2"/>
      <c r="HP266" s="2"/>
      <c r="HQ266" s="2"/>
      <c r="HR266" s="2"/>
      <c r="HS266" s="2"/>
      <c r="HT266" s="2"/>
      <c r="HU266" s="2"/>
      <c r="HV266" s="2"/>
      <c r="HW266" s="2"/>
      <c r="HX266" s="2"/>
      <c r="HY266" s="2"/>
      <c r="HZ266" s="2"/>
      <c r="IA266" s="2"/>
      <c r="IB266" s="2"/>
      <c r="IC266" s="2"/>
      <c r="ID266" s="2"/>
      <c r="IE266" s="2"/>
      <c r="IF266" s="2"/>
      <c r="IG266" s="2"/>
      <c r="IH266" s="2"/>
      <c r="II266" s="2"/>
      <c r="IJ266" s="2"/>
      <c r="IK266" s="2"/>
      <c r="IL266" s="2"/>
      <c r="IM266" s="2"/>
    </row>
    <row r="267" spans="1:247" s="17" customFormat="1" ht="39.6">
      <c r="A267" s="102">
        <v>27</v>
      </c>
      <c r="B267" s="70" t="s">
        <v>553</v>
      </c>
      <c r="C267" s="74" t="s">
        <v>718</v>
      </c>
      <c r="D267" s="55" t="s">
        <v>43</v>
      </c>
      <c r="E267" s="57">
        <v>2019</v>
      </c>
      <c r="F267" s="4">
        <v>3108</v>
      </c>
      <c r="G267" s="218">
        <f t="shared" si="9"/>
        <v>2774.9999999999995</v>
      </c>
      <c r="H267" s="218">
        <f t="shared" si="10"/>
        <v>332.99999999999994</v>
      </c>
      <c r="I267" s="26" t="s">
        <v>707</v>
      </c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  <c r="HK267" s="2"/>
      <c r="HL267" s="2"/>
      <c r="HM267" s="2"/>
      <c r="HN267" s="2"/>
      <c r="HO267" s="2"/>
      <c r="HP267" s="2"/>
      <c r="HQ267" s="2"/>
      <c r="HR267" s="2"/>
      <c r="HS267" s="2"/>
      <c r="HT267" s="2"/>
      <c r="HU267" s="2"/>
      <c r="HV267" s="2"/>
      <c r="HW267" s="2"/>
      <c r="HX267" s="2"/>
      <c r="HY267" s="2"/>
      <c r="HZ267" s="2"/>
      <c r="IA267" s="2"/>
      <c r="IB267" s="2"/>
      <c r="IC267" s="2"/>
      <c r="ID267" s="2"/>
      <c r="IE267" s="2"/>
      <c r="IF267" s="2"/>
      <c r="IG267" s="2"/>
      <c r="IH267" s="2"/>
      <c r="II267" s="2"/>
      <c r="IJ267" s="2"/>
      <c r="IK267" s="2"/>
      <c r="IL267" s="2"/>
      <c r="IM267" s="2"/>
    </row>
    <row r="268" spans="1:247" s="17" customFormat="1" ht="39.6">
      <c r="A268" s="102">
        <v>28</v>
      </c>
      <c r="B268" s="69" t="s">
        <v>553</v>
      </c>
      <c r="C268" s="71" t="s">
        <v>711</v>
      </c>
      <c r="D268" s="55" t="s">
        <v>43</v>
      </c>
      <c r="E268" s="57">
        <v>2019</v>
      </c>
      <c r="F268" s="4">
        <v>1820</v>
      </c>
      <c r="G268" s="218">
        <f t="shared" si="9"/>
        <v>1624.9999999999998</v>
      </c>
      <c r="H268" s="218">
        <f t="shared" si="10"/>
        <v>194.99999999999997</v>
      </c>
      <c r="I268" s="26" t="s">
        <v>707</v>
      </c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2"/>
      <c r="HP268" s="2"/>
      <c r="HQ268" s="2"/>
      <c r="HR268" s="2"/>
      <c r="HS268" s="2"/>
      <c r="HT268" s="2"/>
      <c r="HU268" s="2"/>
      <c r="HV268" s="2"/>
      <c r="HW268" s="2"/>
      <c r="HX268" s="2"/>
      <c r="HY268" s="2"/>
      <c r="HZ268" s="2"/>
      <c r="IA268" s="2"/>
      <c r="IB268" s="2"/>
      <c r="IC268" s="2"/>
      <c r="ID268" s="2"/>
      <c r="IE268" s="2"/>
      <c r="IF268" s="2"/>
      <c r="IG268" s="2"/>
      <c r="IH268" s="2"/>
      <c r="II268" s="2"/>
      <c r="IJ268" s="2"/>
      <c r="IK268" s="2"/>
      <c r="IL268" s="2"/>
      <c r="IM268" s="2"/>
    </row>
    <row r="269" spans="1:247" s="17" customFormat="1" ht="39.6">
      <c r="A269" s="102">
        <v>29</v>
      </c>
      <c r="B269" s="69" t="s">
        <v>438</v>
      </c>
      <c r="C269" s="71" t="s">
        <v>554</v>
      </c>
      <c r="D269" s="55" t="s">
        <v>43</v>
      </c>
      <c r="E269" s="57">
        <v>2019</v>
      </c>
      <c r="F269" s="4">
        <v>1512</v>
      </c>
      <c r="G269" s="218">
        <f t="shared" si="9"/>
        <v>1349.9999999999998</v>
      </c>
      <c r="H269" s="218">
        <f t="shared" si="10"/>
        <v>161.99999999999997</v>
      </c>
      <c r="I269" s="26" t="s">
        <v>707</v>
      </c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2"/>
      <c r="HP269" s="2"/>
      <c r="HQ269" s="2"/>
      <c r="HR269" s="2"/>
      <c r="HS269" s="2"/>
      <c r="HT269" s="2"/>
      <c r="HU269" s="2"/>
      <c r="HV269" s="2"/>
      <c r="HW269" s="2"/>
      <c r="HX269" s="2"/>
      <c r="HY269" s="2"/>
      <c r="HZ269" s="2"/>
      <c r="IA269" s="2"/>
      <c r="IB269" s="2"/>
      <c r="IC269" s="2"/>
      <c r="ID269" s="2"/>
      <c r="IE269" s="2"/>
      <c r="IF269" s="2"/>
      <c r="IG269" s="2"/>
      <c r="IH269" s="2"/>
      <c r="II269" s="2"/>
      <c r="IJ269" s="2"/>
      <c r="IK269" s="2"/>
      <c r="IL269" s="2"/>
      <c r="IM269" s="2"/>
    </row>
    <row r="270" spans="1:247" s="17" customFormat="1" ht="39.6">
      <c r="A270" s="102">
        <v>30</v>
      </c>
      <c r="B270" s="69" t="s">
        <v>438</v>
      </c>
      <c r="C270" s="71" t="s">
        <v>184</v>
      </c>
      <c r="D270" s="55" t="s">
        <v>43</v>
      </c>
      <c r="E270" s="57">
        <v>2019</v>
      </c>
      <c r="F270" s="4">
        <v>1316</v>
      </c>
      <c r="G270" s="218">
        <f t="shared" si="9"/>
        <v>1175</v>
      </c>
      <c r="H270" s="218">
        <f t="shared" si="10"/>
        <v>141</v>
      </c>
      <c r="I270" s="26" t="s">
        <v>707</v>
      </c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  <c r="HK270" s="2"/>
      <c r="HL270" s="2"/>
      <c r="HM270" s="2"/>
      <c r="HN270" s="2"/>
      <c r="HO270" s="2"/>
      <c r="HP270" s="2"/>
      <c r="HQ270" s="2"/>
      <c r="HR270" s="2"/>
      <c r="HS270" s="2"/>
      <c r="HT270" s="2"/>
      <c r="HU270" s="2"/>
      <c r="HV270" s="2"/>
      <c r="HW270" s="2"/>
      <c r="HX270" s="2"/>
      <c r="HY270" s="2"/>
      <c r="HZ270" s="2"/>
      <c r="IA270" s="2"/>
      <c r="IB270" s="2"/>
      <c r="IC270" s="2"/>
      <c r="ID270" s="2"/>
      <c r="IE270" s="2"/>
      <c r="IF270" s="2"/>
      <c r="IG270" s="2"/>
      <c r="IH270" s="2"/>
      <c r="II270" s="2"/>
      <c r="IJ270" s="2"/>
      <c r="IK270" s="2"/>
      <c r="IL270" s="2"/>
      <c r="IM270" s="2"/>
    </row>
    <row r="271" spans="1:247" s="17" customFormat="1" ht="39.6">
      <c r="A271" s="102">
        <v>31</v>
      </c>
      <c r="B271" s="70" t="s">
        <v>692</v>
      </c>
      <c r="C271" s="85" t="s">
        <v>685</v>
      </c>
      <c r="D271" s="55" t="s">
        <v>43</v>
      </c>
      <c r="E271" s="57">
        <v>2019</v>
      </c>
      <c r="F271" s="4">
        <v>1372</v>
      </c>
      <c r="G271" s="218">
        <f t="shared" ref="G271:G347" si="11">F271/1.12</f>
        <v>1224.9999999999998</v>
      </c>
      <c r="H271" s="218">
        <f t="shared" ref="H271:H347" si="12">F271/1.12*0.12</f>
        <v>146.99999999999997</v>
      </c>
      <c r="I271" s="26" t="s">
        <v>707</v>
      </c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  <c r="HK271" s="2"/>
      <c r="HL271" s="2"/>
      <c r="HM271" s="2"/>
      <c r="HN271" s="2"/>
      <c r="HO271" s="2"/>
      <c r="HP271" s="2"/>
      <c r="HQ271" s="2"/>
      <c r="HR271" s="2"/>
      <c r="HS271" s="2"/>
      <c r="HT271" s="2"/>
      <c r="HU271" s="2"/>
      <c r="HV271" s="2"/>
      <c r="HW271" s="2"/>
      <c r="HX271" s="2"/>
      <c r="HY271" s="2"/>
      <c r="HZ271" s="2"/>
      <c r="IA271" s="2"/>
      <c r="IB271" s="2"/>
      <c r="IC271" s="2"/>
      <c r="ID271" s="2"/>
      <c r="IE271" s="2"/>
      <c r="IF271" s="2"/>
      <c r="IG271" s="2"/>
      <c r="IH271" s="2"/>
      <c r="II271" s="2"/>
      <c r="IJ271" s="2"/>
      <c r="IK271" s="2"/>
      <c r="IL271" s="2"/>
      <c r="IM271" s="2"/>
    </row>
    <row r="272" spans="1:247" s="17" customFormat="1" ht="39.6">
      <c r="A272" s="102">
        <v>32</v>
      </c>
      <c r="B272" s="69" t="s">
        <v>693</v>
      </c>
      <c r="C272" s="71" t="s">
        <v>686</v>
      </c>
      <c r="D272" s="55" t="s">
        <v>43</v>
      </c>
      <c r="E272" s="57">
        <v>2019</v>
      </c>
      <c r="F272" s="4">
        <v>1568</v>
      </c>
      <c r="G272" s="218">
        <f t="shared" si="11"/>
        <v>1399.9999999999998</v>
      </c>
      <c r="H272" s="218">
        <f t="shared" si="12"/>
        <v>167.99999999999997</v>
      </c>
      <c r="I272" s="26" t="s">
        <v>707</v>
      </c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  <c r="HK272" s="2"/>
      <c r="HL272" s="2"/>
      <c r="HM272" s="2"/>
      <c r="HN272" s="2"/>
      <c r="HO272" s="2"/>
      <c r="HP272" s="2"/>
      <c r="HQ272" s="2"/>
      <c r="HR272" s="2"/>
      <c r="HS272" s="2"/>
      <c r="HT272" s="2"/>
      <c r="HU272" s="2"/>
      <c r="HV272" s="2"/>
      <c r="HW272" s="2"/>
      <c r="HX272" s="2"/>
      <c r="HY272" s="2"/>
      <c r="HZ272" s="2"/>
      <c r="IA272" s="2"/>
      <c r="IB272" s="2"/>
      <c r="IC272" s="2"/>
      <c r="ID272" s="2"/>
      <c r="IE272" s="2"/>
      <c r="IF272" s="2"/>
      <c r="IG272" s="2"/>
      <c r="IH272" s="2"/>
      <c r="II272" s="2"/>
      <c r="IJ272" s="2"/>
      <c r="IK272" s="2"/>
      <c r="IL272" s="2"/>
      <c r="IM272" s="2"/>
    </row>
    <row r="273" spans="1:247" s="17" customFormat="1">
      <c r="A273" s="103"/>
      <c r="B273" s="324" t="s">
        <v>8</v>
      </c>
      <c r="C273" s="325"/>
      <c r="D273" s="54"/>
      <c r="E273" s="57"/>
      <c r="F273" s="4"/>
      <c r="G273" s="219"/>
      <c r="H273" s="219"/>
      <c r="I273" s="38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  <c r="IB273" s="2"/>
      <c r="IC273" s="2"/>
      <c r="ID273" s="2"/>
      <c r="IE273" s="2"/>
      <c r="IF273" s="2"/>
      <c r="IG273" s="2"/>
      <c r="IH273" s="2"/>
      <c r="II273" s="2"/>
      <c r="IJ273" s="2"/>
      <c r="IK273" s="2"/>
      <c r="IL273" s="2"/>
      <c r="IM273" s="2"/>
    </row>
    <row r="274" spans="1:247" s="17" customFormat="1" ht="39.6">
      <c r="A274" s="105">
        <v>1</v>
      </c>
      <c r="B274" s="70" t="s">
        <v>555</v>
      </c>
      <c r="C274" s="77" t="s">
        <v>623</v>
      </c>
      <c r="D274" s="57" t="s">
        <v>123</v>
      </c>
      <c r="E274" s="57">
        <v>2019</v>
      </c>
      <c r="F274" s="4">
        <v>1820</v>
      </c>
      <c r="G274" s="218">
        <f t="shared" si="11"/>
        <v>1624.9999999999998</v>
      </c>
      <c r="H274" s="218">
        <f t="shared" si="12"/>
        <v>194.99999999999997</v>
      </c>
      <c r="I274" s="26" t="s">
        <v>707</v>
      </c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  <c r="HJ274" s="2"/>
      <c r="HK274" s="2"/>
      <c r="HL274" s="2"/>
      <c r="HM274" s="2"/>
      <c r="HN274" s="2"/>
      <c r="HO274" s="2"/>
      <c r="HP274" s="2"/>
      <c r="HQ274" s="2"/>
      <c r="HR274" s="2"/>
      <c r="HS274" s="2"/>
      <c r="HT274" s="2"/>
      <c r="HU274" s="2"/>
      <c r="HV274" s="2"/>
      <c r="HW274" s="2"/>
      <c r="HX274" s="2"/>
      <c r="HY274" s="2"/>
      <c r="HZ274" s="2"/>
      <c r="IA274" s="2"/>
      <c r="IB274" s="2"/>
      <c r="IC274" s="2"/>
      <c r="ID274" s="2"/>
      <c r="IE274" s="2"/>
      <c r="IF274" s="2"/>
      <c r="IG274" s="2"/>
      <c r="IH274" s="2"/>
      <c r="II274" s="2"/>
      <c r="IJ274" s="2"/>
      <c r="IK274" s="2"/>
      <c r="IL274" s="2"/>
      <c r="IM274" s="2"/>
    </row>
    <row r="275" spans="1:247" s="17" customFormat="1" ht="39.6">
      <c r="A275" s="105">
        <v>2</v>
      </c>
      <c r="B275" s="69" t="s">
        <v>556</v>
      </c>
      <c r="C275" s="75" t="s">
        <v>624</v>
      </c>
      <c r="D275" s="57" t="s">
        <v>123</v>
      </c>
      <c r="E275" s="57">
        <v>2019</v>
      </c>
      <c r="F275" s="4">
        <v>1960</v>
      </c>
      <c r="G275" s="218">
        <f t="shared" si="11"/>
        <v>1749.9999999999998</v>
      </c>
      <c r="H275" s="218">
        <f t="shared" si="12"/>
        <v>209.99999999999997</v>
      </c>
      <c r="I275" s="26" t="s">
        <v>707</v>
      </c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"/>
      <c r="HL275" s="2"/>
      <c r="HM275" s="2"/>
      <c r="HN275" s="2"/>
      <c r="HO275" s="2"/>
      <c r="HP275" s="2"/>
      <c r="HQ275" s="2"/>
      <c r="HR275" s="2"/>
      <c r="HS275" s="2"/>
      <c r="HT275" s="2"/>
      <c r="HU275" s="2"/>
      <c r="HV275" s="2"/>
      <c r="HW275" s="2"/>
      <c r="HX275" s="2"/>
      <c r="HY275" s="2"/>
      <c r="HZ275" s="2"/>
      <c r="IA275" s="2"/>
      <c r="IB275" s="2"/>
      <c r="IC275" s="2"/>
      <c r="ID275" s="2"/>
      <c r="IE275" s="2"/>
      <c r="IF275" s="2"/>
      <c r="IG275" s="2"/>
      <c r="IH275" s="2"/>
      <c r="II275" s="2"/>
      <c r="IJ275" s="2"/>
      <c r="IK275" s="2"/>
      <c r="IL275" s="2"/>
      <c r="IM275" s="2"/>
    </row>
    <row r="276" spans="1:247" s="17" customFormat="1" ht="39.6">
      <c r="A276" s="105">
        <v>3</v>
      </c>
      <c r="B276" s="70" t="s">
        <v>557</v>
      </c>
      <c r="C276" s="77" t="s">
        <v>621</v>
      </c>
      <c r="D276" s="57" t="s">
        <v>123</v>
      </c>
      <c r="E276" s="57">
        <v>2019</v>
      </c>
      <c r="F276" s="4">
        <v>1988</v>
      </c>
      <c r="G276" s="218">
        <f t="shared" si="11"/>
        <v>1774.9999999999998</v>
      </c>
      <c r="H276" s="218">
        <f t="shared" si="12"/>
        <v>212.99999999999997</v>
      </c>
      <c r="I276" s="26" t="s">
        <v>707</v>
      </c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  <c r="HK276" s="2"/>
      <c r="HL276" s="2"/>
      <c r="HM276" s="2"/>
      <c r="HN276" s="2"/>
      <c r="HO276" s="2"/>
      <c r="HP276" s="2"/>
      <c r="HQ276" s="2"/>
      <c r="HR276" s="2"/>
      <c r="HS276" s="2"/>
      <c r="HT276" s="2"/>
      <c r="HU276" s="2"/>
      <c r="HV276" s="2"/>
      <c r="HW276" s="2"/>
      <c r="HX276" s="2"/>
      <c r="HY276" s="2"/>
      <c r="HZ276" s="2"/>
      <c r="IA276" s="2"/>
      <c r="IB276" s="2"/>
      <c r="IC276" s="2"/>
      <c r="ID276" s="2"/>
      <c r="IE276" s="2"/>
      <c r="IF276" s="2"/>
      <c r="IG276" s="2"/>
      <c r="IH276" s="2"/>
      <c r="II276" s="2"/>
      <c r="IJ276" s="2"/>
      <c r="IK276" s="2"/>
      <c r="IL276" s="2"/>
      <c r="IM276" s="2"/>
    </row>
    <row r="277" spans="1:247" s="17" customFormat="1" ht="39.6">
      <c r="A277" s="105">
        <v>4</v>
      </c>
      <c r="B277" s="81" t="s">
        <v>622</v>
      </c>
      <c r="C277" s="75" t="s">
        <v>159</v>
      </c>
      <c r="D277" s="57" t="s">
        <v>123</v>
      </c>
      <c r="E277" s="57">
        <v>2019</v>
      </c>
      <c r="F277" s="4">
        <v>1988</v>
      </c>
      <c r="G277" s="218">
        <f t="shared" si="11"/>
        <v>1774.9999999999998</v>
      </c>
      <c r="H277" s="218">
        <f t="shared" si="12"/>
        <v>212.99999999999997</v>
      </c>
      <c r="I277" s="26" t="s">
        <v>707</v>
      </c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  <c r="HK277" s="2"/>
      <c r="HL277" s="2"/>
      <c r="HM277" s="2"/>
      <c r="HN277" s="2"/>
      <c r="HO277" s="2"/>
      <c r="HP277" s="2"/>
      <c r="HQ277" s="2"/>
      <c r="HR277" s="2"/>
      <c r="HS277" s="2"/>
      <c r="HT277" s="2"/>
      <c r="HU277" s="2"/>
      <c r="HV277" s="2"/>
      <c r="HW277" s="2"/>
      <c r="HX277" s="2"/>
      <c r="HY277" s="2"/>
      <c r="HZ277" s="2"/>
      <c r="IA277" s="2"/>
      <c r="IB277" s="2"/>
      <c r="IC277" s="2"/>
      <c r="ID277" s="2"/>
      <c r="IE277" s="2"/>
      <c r="IF277" s="2"/>
      <c r="IG277" s="2"/>
      <c r="IH277" s="2"/>
      <c r="II277" s="2"/>
      <c r="IJ277" s="2"/>
      <c r="IK277" s="2"/>
      <c r="IL277" s="2"/>
      <c r="IM277" s="2"/>
    </row>
    <row r="278" spans="1:247" s="17" customFormat="1" ht="39.6">
      <c r="A278" s="105">
        <v>5</v>
      </c>
      <c r="B278" s="70" t="s">
        <v>558</v>
      </c>
      <c r="C278" s="77" t="s">
        <v>719</v>
      </c>
      <c r="D278" s="57" t="s">
        <v>123</v>
      </c>
      <c r="E278" s="57">
        <v>2019</v>
      </c>
      <c r="F278" s="4">
        <v>3556</v>
      </c>
      <c r="G278" s="218">
        <f t="shared" si="11"/>
        <v>3174.9999999999995</v>
      </c>
      <c r="H278" s="218">
        <f t="shared" si="12"/>
        <v>380.99999999999994</v>
      </c>
      <c r="I278" s="26" t="s">
        <v>707</v>
      </c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  <c r="HK278" s="2"/>
      <c r="HL278" s="2"/>
      <c r="HM278" s="2"/>
      <c r="HN278" s="2"/>
      <c r="HO278" s="2"/>
      <c r="HP278" s="2"/>
      <c r="HQ278" s="2"/>
      <c r="HR278" s="2"/>
      <c r="HS278" s="2"/>
      <c r="HT278" s="2"/>
      <c r="HU278" s="2"/>
      <c r="HV278" s="2"/>
      <c r="HW278" s="2"/>
      <c r="HX278" s="2"/>
      <c r="HY278" s="2"/>
      <c r="HZ278" s="2"/>
      <c r="IA278" s="2"/>
      <c r="IB278" s="2"/>
      <c r="IC278" s="2"/>
      <c r="ID278" s="2"/>
      <c r="IE278" s="2"/>
      <c r="IF278" s="2"/>
      <c r="IG278" s="2"/>
      <c r="IH278" s="2"/>
      <c r="II278" s="2"/>
      <c r="IJ278" s="2"/>
      <c r="IK278" s="2"/>
      <c r="IL278" s="2"/>
      <c r="IM278" s="2"/>
    </row>
    <row r="279" spans="1:247" s="17" customFormat="1" ht="39.6">
      <c r="A279" s="105">
        <v>6</v>
      </c>
      <c r="B279" s="69" t="s">
        <v>559</v>
      </c>
      <c r="C279" s="75" t="s">
        <v>394</v>
      </c>
      <c r="D279" s="57" t="s">
        <v>123</v>
      </c>
      <c r="E279" s="57">
        <v>2019</v>
      </c>
      <c r="F279" s="4">
        <v>1960</v>
      </c>
      <c r="G279" s="218">
        <f t="shared" si="11"/>
        <v>1749.9999999999998</v>
      </c>
      <c r="H279" s="218">
        <f t="shared" si="12"/>
        <v>209.99999999999997</v>
      </c>
      <c r="I279" s="26" t="s">
        <v>707</v>
      </c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  <c r="HK279" s="2"/>
      <c r="HL279" s="2"/>
      <c r="HM279" s="2"/>
      <c r="HN279" s="2"/>
      <c r="HO279" s="2"/>
      <c r="HP279" s="2"/>
      <c r="HQ279" s="2"/>
      <c r="HR279" s="2"/>
      <c r="HS279" s="2"/>
      <c r="HT279" s="2"/>
      <c r="HU279" s="2"/>
      <c r="HV279" s="2"/>
      <c r="HW279" s="2"/>
      <c r="HX279" s="2"/>
      <c r="HY279" s="2"/>
      <c r="HZ279" s="2"/>
      <c r="IA279" s="2"/>
      <c r="IB279" s="2"/>
      <c r="IC279" s="2"/>
      <c r="ID279" s="2"/>
      <c r="IE279" s="2"/>
      <c r="IF279" s="2"/>
      <c r="IG279" s="2"/>
      <c r="IH279" s="2"/>
      <c r="II279" s="2"/>
      <c r="IJ279" s="2"/>
      <c r="IK279" s="2"/>
      <c r="IL279" s="2"/>
      <c r="IM279" s="2"/>
    </row>
    <row r="280" spans="1:247" s="17" customFormat="1" ht="39.6">
      <c r="A280" s="105">
        <v>7</v>
      </c>
      <c r="B280" s="69" t="s">
        <v>560</v>
      </c>
      <c r="C280" s="71" t="s">
        <v>720</v>
      </c>
      <c r="D280" s="57" t="s">
        <v>123</v>
      </c>
      <c r="E280" s="57">
        <v>2019</v>
      </c>
      <c r="F280" s="4">
        <v>3724</v>
      </c>
      <c r="G280" s="218">
        <f t="shared" si="11"/>
        <v>3324.9999999999995</v>
      </c>
      <c r="H280" s="218">
        <f t="shared" si="12"/>
        <v>398.99999999999994</v>
      </c>
      <c r="I280" s="26" t="s">
        <v>707</v>
      </c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  <c r="HK280" s="2"/>
      <c r="HL280" s="2"/>
      <c r="HM280" s="2"/>
      <c r="HN280" s="2"/>
      <c r="HO280" s="2"/>
      <c r="HP280" s="2"/>
      <c r="HQ280" s="2"/>
      <c r="HR280" s="2"/>
      <c r="HS280" s="2"/>
      <c r="HT280" s="2"/>
      <c r="HU280" s="2"/>
      <c r="HV280" s="2"/>
      <c r="HW280" s="2"/>
      <c r="HX280" s="2"/>
      <c r="HY280" s="2"/>
      <c r="HZ280" s="2"/>
      <c r="IA280" s="2"/>
      <c r="IB280" s="2"/>
      <c r="IC280" s="2"/>
      <c r="ID280" s="2"/>
      <c r="IE280" s="2"/>
      <c r="IF280" s="2"/>
      <c r="IG280" s="2"/>
      <c r="IH280" s="2"/>
      <c r="II280" s="2"/>
      <c r="IJ280" s="2"/>
      <c r="IK280" s="2"/>
      <c r="IL280" s="2"/>
      <c r="IM280" s="2"/>
    </row>
    <row r="281" spans="1:247" s="17" customFormat="1" ht="39.6">
      <c r="A281" s="105">
        <v>8</v>
      </c>
      <c r="B281" s="69" t="s">
        <v>561</v>
      </c>
      <c r="C281" s="77" t="s">
        <v>749</v>
      </c>
      <c r="D281" s="57" t="s">
        <v>123</v>
      </c>
      <c r="E281" s="57">
        <v>2019</v>
      </c>
      <c r="F281" s="4">
        <v>3528</v>
      </c>
      <c r="G281" s="218">
        <f t="shared" si="11"/>
        <v>3149.9999999999995</v>
      </c>
      <c r="H281" s="218">
        <f t="shared" si="12"/>
        <v>377.99999999999994</v>
      </c>
      <c r="I281" s="20" t="s">
        <v>707</v>
      </c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  <c r="HK281" s="2"/>
      <c r="HL281" s="2"/>
      <c r="HM281" s="2"/>
      <c r="HN281" s="2"/>
      <c r="HO281" s="2"/>
      <c r="HP281" s="2"/>
      <c r="HQ281" s="2"/>
      <c r="HR281" s="2"/>
      <c r="HS281" s="2"/>
      <c r="HT281" s="2"/>
      <c r="HU281" s="2"/>
      <c r="HV281" s="2"/>
      <c r="HW281" s="2"/>
      <c r="HX281" s="2"/>
      <c r="HY281" s="2"/>
      <c r="HZ281" s="2"/>
      <c r="IA281" s="2"/>
      <c r="IB281" s="2"/>
      <c r="IC281" s="2"/>
      <c r="ID281" s="2"/>
      <c r="IE281" s="2"/>
      <c r="IF281" s="2"/>
      <c r="IG281" s="2"/>
      <c r="IH281" s="2"/>
      <c r="II281" s="2"/>
      <c r="IJ281" s="2"/>
      <c r="IK281" s="2"/>
      <c r="IL281" s="2"/>
      <c r="IM281" s="2"/>
    </row>
    <row r="282" spans="1:247" s="17" customFormat="1" ht="39.6">
      <c r="A282" s="105">
        <v>9</v>
      </c>
      <c r="B282" s="69" t="s">
        <v>562</v>
      </c>
      <c r="C282" s="157" t="s">
        <v>691</v>
      </c>
      <c r="D282" s="57" t="s">
        <v>123</v>
      </c>
      <c r="E282" s="57">
        <v>2019</v>
      </c>
      <c r="F282" s="4">
        <v>1960</v>
      </c>
      <c r="G282" s="218">
        <f t="shared" si="11"/>
        <v>1749.9999999999998</v>
      </c>
      <c r="H282" s="218">
        <f t="shared" si="12"/>
        <v>209.99999999999997</v>
      </c>
      <c r="I282" s="26" t="s">
        <v>707</v>
      </c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  <c r="HK282" s="2"/>
      <c r="HL282" s="2"/>
      <c r="HM282" s="2"/>
      <c r="HN282" s="2"/>
      <c r="HO282" s="2"/>
      <c r="HP282" s="2"/>
      <c r="HQ282" s="2"/>
      <c r="HR282" s="2"/>
      <c r="HS282" s="2"/>
      <c r="HT282" s="2"/>
      <c r="HU282" s="2"/>
      <c r="HV282" s="2"/>
      <c r="HW282" s="2"/>
      <c r="HX282" s="2"/>
      <c r="HY282" s="2"/>
      <c r="HZ282" s="2"/>
      <c r="IA282" s="2"/>
      <c r="IB282" s="2"/>
      <c r="IC282" s="2"/>
      <c r="ID282" s="2"/>
      <c r="IE282" s="2"/>
      <c r="IF282" s="2"/>
      <c r="IG282" s="2"/>
      <c r="IH282" s="2"/>
      <c r="II282" s="2"/>
      <c r="IJ282" s="2"/>
      <c r="IK282" s="2"/>
      <c r="IL282" s="2"/>
      <c r="IM282" s="2"/>
    </row>
    <row r="283" spans="1:247" s="17" customFormat="1" ht="39.6">
      <c r="A283" s="105">
        <v>10</v>
      </c>
      <c r="B283" s="70" t="s">
        <v>563</v>
      </c>
      <c r="C283" s="158" t="s">
        <v>721</v>
      </c>
      <c r="D283" s="57" t="s">
        <v>123</v>
      </c>
      <c r="E283" s="57">
        <v>2019</v>
      </c>
      <c r="F283" s="4">
        <v>3528</v>
      </c>
      <c r="G283" s="218">
        <f t="shared" si="11"/>
        <v>3149.9999999999995</v>
      </c>
      <c r="H283" s="218">
        <f t="shared" si="12"/>
        <v>377.99999999999994</v>
      </c>
      <c r="I283" s="26" t="s">
        <v>707</v>
      </c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  <c r="HJ283" s="2"/>
      <c r="HK283" s="2"/>
      <c r="HL283" s="2"/>
      <c r="HM283" s="2"/>
      <c r="HN283" s="2"/>
      <c r="HO283" s="2"/>
      <c r="HP283" s="2"/>
      <c r="HQ283" s="2"/>
      <c r="HR283" s="2"/>
      <c r="HS283" s="2"/>
      <c r="HT283" s="2"/>
      <c r="HU283" s="2"/>
      <c r="HV283" s="2"/>
      <c r="HW283" s="2"/>
      <c r="HX283" s="2"/>
      <c r="HY283" s="2"/>
      <c r="HZ283" s="2"/>
      <c r="IA283" s="2"/>
      <c r="IB283" s="2"/>
      <c r="IC283" s="2"/>
      <c r="ID283" s="2"/>
      <c r="IE283" s="2"/>
      <c r="IF283" s="2"/>
      <c r="IG283" s="2"/>
      <c r="IH283" s="2"/>
      <c r="II283" s="2"/>
      <c r="IJ283" s="2"/>
      <c r="IK283" s="2"/>
      <c r="IL283" s="2"/>
      <c r="IM283" s="2"/>
    </row>
    <row r="284" spans="1:247" s="17" customFormat="1" ht="39.6">
      <c r="A284" s="105">
        <v>11</v>
      </c>
      <c r="B284" s="69" t="s">
        <v>564</v>
      </c>
      <c r="C284" s="157" t="s">
        <v>702</v>
      </c>
      <c r="D284" s="57" t="s">
        <v>123</v>
      </c>
      <c r="E284" s="57">
        <v>2019</v>
      </c>
      <c r="F284" s="4">
        <v>1960</v>
      </c>
      <c r="G284" s="218">
        <f t="shared" si="11"/>
        <v>1749.9999999999998</v>
      </c>
      <c r="H284" s="218">
        <f t="shared" si="12"/>
        <v>209.99999999999997</v>
      </c>
      <c r="I284" s="26" t="s">
        <v>707</v>
      </c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  <c r="HK284" s="2"/>
      <c r="HL284" s="2"/>
      <c r="HM284" s="2"/>
      <c r="HN284" s="2"/>
      <c r="HO284" s="2"/>
      <c r="HP284" s="2"/>
      <c r="HQ284" s="2"/>
      <c r="HR284" s="2"/>
      <c r="HS284" s="2"/>
      <c r="HT284" s="2"/>
      <c r="HU284" s="2"/>
      <c r="HV284" s="2"/>
      <c r="HW284" s="2"/>
      <c r="HX284" s="2"/>
      <c r="HY284" s="2"/>
      <c r="HZ284" s="2"/>
      <c r="IA284" s="2"/>
      <c r="IB284" s="2"/>
      <c r="IC284" s="2"/>
      <c r="ID284" s="2"/>
      <c r="IE284" s="2"/>
      <c r="IF284" s="2"/>
      <c r="IG284" s="2"/>
      <c r="IH284" s="2"/>
      <c r="II284" s="2"/>
      <c r="IJ284" s="2"/>
      <c r="IK284" s="2"/>
      <c r="IL284" s="2"/>
      <c r="IM284" s="2"/>
    </row>
    <row r="285" spans="1:247" s="17" customFormat="1" ht="39.6">
      <c r="A285" s="105">
        <v>12</v>
      </c>
      <c r="B285" s="70" t="s">
        <v>540</v>
      </c>
      <c r="C285" s="77" t="s">
        <v>625</v>
      </c>
      <c r="D285" s="57" t="s">
        <v>123</v>
      </c>
      <c r="E285" s="57">
        <v>2019</v>
      </c>
      <c r="F285" s="4">
        <v>1596</v>
      </c>
      <c r="G285" s="218">
        <f t="shared" si="11"/>
        <v>1424.9999999999998</v>
      </c>
      <c r="H285" s="218">
        <f t="shared" si="12"/>
        <v>170.99999999999997</v>
      </c>
      <c r="I285" s="26" t="s">
        <v>707</v>
      </c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  <c r="HK285" s="2"/>
      <c r="HL285" s="2"/>
      <c r="HM285" s="2"/>
      <c r="HN285" s="2"/>
      <c r="HO285" s="2"/>
      <c r="HP285" s="2"/>
      <c r="HQ285" s="2"/>
      <c r="HR285" s="2"/>
      <c r="HS285" s="2"/>
      <c r="HT285" s="2"/>
      <c r="HU285" s="2"/>
      <c r="HV285" s="2"/>
      <c r="HW285" s="2"/>
      <c r="HX285" s="2"/>
      <c r="HY285" s="2"/>
      <c r="HZ285" s="2"/>
      <c r="IA285" s="2"/>
      <c r="IB285" s="2"/>
      <c r="IC285" s="2"/>
      <c r="ID285" s="2"/>
      <c r="IE285" s="2"/>
      <c r="IF285" s="2"/>
      <c r="IG285" s="2"/>
      <c r="IH285" s="2"/>
      <c r="II285" s="2"/>
      <c r="IJ285" s="2"/>
      <c r="IK285" s="2"/>
      <c r="IL285" s="2"/>
      <c r="IM285" s="2"/>
    </row>
    <row r="286" spans="1:247" s="17" customFormat="1" ht="39.6">
      <c r="A286" s="105">
        <v>13</v>
      </c>
      <c r="B286" s="69" t="s">
        <v>541</v>
      </c>
      <c r="C286" s="159" t="s">
        <v>626</v>
      </c>
      <c r="D286" s="57" t="s">
        <v>123</v>
      </c>
      <c r="E286" s="57">
        <v>2019</v>
      </c>
      <c r="F286" s="4">
        <v>1680</v>
      </c>
      <c r="G286" s="218">
        <f t="shared" si="11"/>
        <v>1499.9999999999998</v>
      </c>
      <c r="H286" s="218">
        <f t="shared" si="12"/>
        <v>179.99999999999997</v>
      </c>
      <c r="I286" s="26" t="s">
        <v>707</v>
      </c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  <c r="HK286" s="2"/>
      <c r="HL286" s="2"/>
      <c r="HM286" s="2"/>
      <c r="HN286" s="2"/>
      <c r="HO286" s="2"/>
      <c r="HP286" s="2"/>
      <c r="HQ286" s="2"/>
      <c r="HR286" s="2"/>
      <c r="HS286" s="2"/>
      <c r="HT286" s="2"/>
      <c r="HU286" s="2"/>
      <c r="HV286" s="2"/>
      <c r="HW286" s="2"/>
      <c r="HX286" s="2"/>
      <c r="HY286" s="2"/>
      <c r="HZ286" s="2"/>
      <c r="IA286" s="2"/>
      <c r="IB286" s="2"/>
      <c r="IC286" s="2"/>
      <c r="ID286" s="2"/>
      <c r="IE286" s="2"/>
      <c r="IF286" s="2"/>
      <c r="IG286" s="2"/>
      <c r="IH286" s="2"/>
      <c r="II286" s="2"/>
      <c r="IJ286" s="2"/>
      <c r="IK286" s="2"/>
      <c r="IL286" s="2"/>
      <c r="IM286" s="2"/>
    </row>
    <row r="287" spans="1:247" s="17" customFormat="1" ht="39.6">
      <c r="A287" s="105">
        <v>14</v>
      </c>
      <c r="B287" s="70" t="s">
        <v>565</v>
      </c>
      <c r="C287" s="160" t="s">
        <v>722</v>
      </c>
      <c r="D287" s="57" t="s">
        <v>123</v>
      </c>
      <c r="E287" s="57">
        <v>2019</v>
      </c>
      <c r="F287" s="4">
        <v>3192</v>
      </c>
      <c r="G287" s="218">
        <f t="shared" si="11"/>
        <v>2849.9999999999995</v>
      </c>
      <c r="H287" s="218">
        <f t="shared" si="12"/>
        <v>341.99999999999994</v>
      </c>
      <c r="I287" s="26" t="s">
        <v>707</v>
      </c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  <c r="HJ287" s="2"/>
      <c r="HK287" s="2"/>
      <c r="HL287" s="2"/>
      <c r="HM287" s="2"/>
      <c r="HN287" s="2"/>
      <c r="HO287" s="2"/>
      <c r="HP287" s="2"/>
      <c r="HQ287" s="2"/>
      <c r="HR287" s="2"/>
      <c r="HS287" s="2"/>
      <c r="HT287" s="2"/>
      <c r="HU287" s="2"/>
      <c r="HV287" s="2"/>
      <c r="HW287" s="2"/>
      <c r="HX287" s="2"/>
      <c r="HY287" s="2"/>
      <c r="HZ287" s="2"/>
      <c r="IA287" s="2"/>
      <c r="IB287" s="2"/>
      <c r="IC287" s="2"/>
      <c r="ID287" s="2"/>
      <c r="IE287" s="2"/>
      <c r="IF287" s="2"/>
      <c r="IG287" s="2"/>
      <c r="IH287" s="2"/>
      <c r="II287" s="2"/>
      <c r="IJ287" s="2"/>
      <c r="IK287" s="2"/>
      <c r="IL287" s="2"/>
      <c r="IM287" s="2"/>
    </row>
    <row r="288" spans="1:247" s="17" customFormat="1" ht="39.6">
      <c r="A288" s="105">
        <v>15</v>
      </c>
      <c r="B288" s="69" t="s">
        <v>544</v>
      </c>
      <c r="C288" s="75" t="s">
        <v>566</v>
      </c>
      <c r="D288" s="57" t="s">
        <v>123</v>
      </c>
      <c r="E288" s="57">
        <v>2019</v>
      </c>
      <c r="F288" s="4">
        <v>1512</v>
      </c>
      <c r="G288" s="218">
        <f t="shared" si="11"/>
        <v>1349.9999999999998</v>
      </c>
      <c r="H288" s="218">
        <f t="shared" si="12"/>
        <v>161.99999999999997</v>
      </c>
      <c r="I288" s="26" t="s">
        <v>707</v>
      </c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  <c r="HJ288" s="2"/>
      <c r="HK288" s="2"/>
      <c r="HL288" s="2"/>
      <c r="HM288" s="2"/>
      <c r="HN288" s="2"/>
      <c r="HO288" s="2"/>
      <c r="HP288" s="2"/>
      <c r="HQ288" s="2"/>
      <c r="HR288" s="2"/>
      <c r="HS288" s="2"/>
      <c r="HT288" s="2"/>
      <c r="HU288" s="2"/>
      <c r="HV288" s="2"/>
      <c r="HW288" s="2"/>
      <c r="HX288" s="2"/>
      <c r="HY288" s="2"/>
      <c r="HZ288" s="2"/>
      <c r="IA288" s="2"/>
      <c r="IB288" s="2"/>
      <c r="IC288" s="2"/>
      <c r="ID288" s="2"/>
      <c r="IE288" s="2"/>
      <c r="IF288" s="2"/>
      <c r="IG288" s="2"/>
      <c r="IH288" s="2"/>
      <c r="II288" s="2"/>
      <c r="IJ288" s="2"/>
      <c r="IK288" s="2"/>
      <c r="IL288" s="2"/>
      <c r="IM288" s="2"/>
    </row>
    <row r="289" spans="1:247" s="17" customFormat="1" ht="39.6">
      <c r="A289" s="105">
        <v>16</v>
      </c>
      <c r="B289" s="69" t="s">
        <v>546</v>
      </c>
      <c r="C289" s="75" t="s">
        <v>567</v>
      </c>
      <c r="D289" s="57" t="s">
        <v>123</v>
      </c>
      <c r="E289" s="57">
        <v>2019</v>
      </c>
      <c r="F289" s="4">
        <v>1512</v>
      </c>
      <c r="G289" s="218">
        <f t="shared" si="11"/>
        <v>1349.9999999999998</v>
      </c>
      <c r="H289" s="218">
        <f t="shared" si="12"/>
        <v>161.99999999999997</v>
      </c>
      <c r="I289" s="26" t="s">
        <v>707</v>
      </c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  <c r="HK289" s="2"/>
      <c r="HL289" s="2"/>
      <c r="HM289" s="2"/>
      <c r="HN289" s="2"/>
      <c r="HO289" s="2"/>
      <c r="HP289" s="2"/>
      <c r="HQ289" s="2"/>
      <c r="HR289" s="2"/>
      <c r="HS289" s="2"/>
      <c r="HT289" s="2"/>
      <c r="HU289" s="2"/>
      <c r="HV289" s="2"/>
      <c r="HW289" s="2"/>
      <c r="HX289" s="2"/>
      <c r="HY289" s="2"/>
      <c r="HZ289" s="2"/>
      <c r="IA289" s="2"/>
      <c r="IB289" s="2"/>
      <c r="IC289" s="2"/>
      <c r="ID289" s="2"/>
      <c r="IE289" s="2"/>
      <c r="IF289" s="2"/>
      <c r="IG289" s="2"/>
      <c r="IH289" s="2"/>
      <c r="II289" s="2"/>
      <c r="IJ289" s="2"/>
      <c r="IK289" s="2"/>
      <c r="IL289" s="2"/>
      <c r="IM289" s="2"/>
    </row>
    <row r="290" spans="1:247" s="17" customFormat="1" ht="39.6">
      <c r="A290" s="105">
        <v>17</v>
      </c>
      <c r="B290" s="70" t="s">
        <v>568</v>
      </c>
      <c r="C290" s="160" t="s">
        <v>723</v>
      </c>
      <c r="D290" s="57" t="s">
        <v>123</v>
      </c>
      <c r="E290" s="57">
        <v>2019</v>
      </c>
      <c r="F290" s="4">
        <v>2996</v>
      </c>
      <c r="G290" s="218">
        <f t="shared" si="11"/>
        <v>2674.9999999999995</v>
      </c>
      <c r="H290" s="218">
        <f t="shared" si="12"/>
        <v>320.99999999999994</v>
      </c>
      <c r="I290" s="26" t="s">
        <v>707</v>
      </c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  <c r="HJ290" s="2"/>
      <c r="HK290" s="2"/>
      <c r="HL290" s="2"/>
      <c r="HM290" s="2"/>
      <c r="HN290" s="2"/>
      <c r="HO290" s="2"/>
      <c r="HP290" s="2"/>
      <c r="HQ290" s="2"/>
      <c r="HR290" s="2"/>
      <c r="HS290" s="2"/>
      <c r="HT290" s="2"/>
      <c r="HU290" s="2"/>
      <c r="HV290" s="2"/>
      <c r="HW290" s="2"/>
      <c r="HX290" s="2"/>
      <c r="HY290" s="2"/>
      <c r="HZ290" s="2"/>
      <c r="IA290" s="2"/>
      <c r="IB290" s="2"/>
      <c r="IC290" s="2"/>
      <c r="ID290" s="2"/>
      <c r="IE290" s="2"/>
      <c r="IF290" s="2"/>
      <c r="IG290" s="2"/>
      <c r="IH290" s="2"/>
      <c r="II290" s="2"/>
      <c r="IJ290" s="2"/>
      <c r="IK290" s="2"/>
      <c r="IL290" s="2"/>
      <c r="IM290" s="2"/>
    </row>
    <row r="291" spans="1:247" s="17" customFormat="1" ht="39.6">
      <c r="A291" s="105">
        <v>18</v>
      </c>
      <c r="B291" s="69" t="s">
        <v>569</v>
      </c>
      <c r="C291" s="75" t="s">
        <v>13</v>
      </c>
      <c r="D291" s="57" t="s">
        <v>123</v>
      </c>
      <c r="E291" s="57">
        <v>2019</v>
      </c>
      <c r="F291" s="4">
        <v>1988</v>
      </c>
      <c r="G291" s="218">
        <f t="shared" si="11"/>
        <v>1774.9999999999998</v>
      </c>
      <c r="H291" s="218">
        <f t="shared" si="12"/>
        <v>212.99999999999997</v>
      </c>
      <c r="I291" s="26" t="s">
        <v>707</v>
      </c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  <c r="HJ291" s="2"/>
      <c r="HK291" s="2"/>
      <c r="HL291" s="2"/>
      <c r="HM291" s="2"/>
      <c r="HN291" s="2"/>
      <c r="HO291" s="2"/>
      <c r="HP291" s="2"/>
      <c r="HQ291" s="2"/>
      <c r="HR291" s="2"/>
      <c r="HS291" s="2"/>
      <c r="HT291" s="2"/>
      <c r="HU291" s="2"/>
      <c r="HV291" s="2"/>
      <c r="HW291" s="2"/>
      <c r="HX291" s="2"/>
      <c r="HY291" s="2"/>
      <c r="HZ291" s="2"/>
      <c r="IA291" s="2"/>
      <c r="IB291" s="2"/>
      <c r="IC291" s="2"/>
      <c r="ID291" s="2"/>
      <c r="IE291" s="2"/>
      <c r="IF291" s="2"/>
      <c r="IG291" s="2"/>
      <c r="IH291" s="2"/>
      <c r="II291" s="2"/>
      <c r="IJ291" s="2"/>
      <c r="IK291" s="2"/>
      <c r="IL291" s="2"/>
      <c r="IM291" s="2"/>
    </row>
    <row r="292" spans="1:247" s="17" customFormat="1" ht="39.6">
      <c r="A292" s="105">
        <v>19</v>
      </c>
      <c r="B292" s="69" t="s">
        <v>302</v>
      </c>
      <c r="C292" s="75" t="s">
        <v>570</v>
      </c>
      <c r="D292" s="57" t="s">
        <v>123</v>
      </c>
      <c r="E292" s="57">
        <v>2019</v>
      </c>
      <c r="F292" s="4">
        <v>1288</v>
      </c>
      <c r="G292" s="218">
        <f t="shared" si="11"/>
        <v>1150</v>
      </c>
      <c r="H292" s="218">
        <f t="shared" si="12"/>
        <v>138</v>
      </c>
      <c r="I292" s="26" t="s">
        <v>707</v>
      </c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  <c r="HJ292" s="2"/>
      <c r="HK292" s="2"/>
      <c r="HL292" s="2"/>
      <c r="HM292" s="2"/>
      <c r="HN292" s="2"/>
      <c r="HO292" s="2"/>
      <c r="HP292" s="2"/>
      <c r="HQ292" s="2"/>
      <c r="HR292" s="2"/>
      <c r="HS292" s="2"/>
      <c r="HT292" s="2"/>
      <c r="HU292" s="2"/>
      <c r="HV292" s="2"/>
      <c r="HW292" s="2"/>
      <c r="HX292" s="2"/>
      <c r="HY292" s="2"/>
      <c r="HZ292" s="2"/>
      <c r="IA292" s="2"/>
      <c r="IB292" s="2"/>
      <c r="IC292" s="2"/>
      <c r="ID292" s="2"/>
      <c r="IE292" s="2"/>
      <c r="IF292" s="2"/>
      <c r="IG292" s="2"/>
      <c r="IH292" s="2"/>
      <c r="II292" s="2"/>
      <c r="IJ292" s="2"/>
      <c r="IK292" s="2"/>
      <c r="IL292" s="2"/>
      <c r="IM292" s="2"/>
    </row>
    <row r="293" spans="1:247" s="17" customFormat="1" ht="39.6">
      <c r="A293" s="105">
        <v>20</v>
      </c>
      <c r="B293" s="70" t="s">
        <v>346</v>
      </c>
      <c r="C293" s="160" t="s">
        <v>127</v>
      </c>
      <c r="D293" s="57" t="s">
        <v>123</v>
      </c>
      <c r="E293" s="57">
        <v>2019</v>
      </c>
      <c r="F293" s="4">
        <v>1596</v>
      </c>
      <c r="G293" s="218">
        <f t="shared" si="11"/>
        <v>1424.9999999999998</v>
      </c>
      <c r="H293" s="218">
        <f t="shared" si="12"/>
        <v>170.99999999999997</v>
      </c>
      <c r="I293" s="26" t="s">
        <v>707</v>
      </c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  <c r="HJ293" s="2"/>
      <c r="HK293" s="2"/>
      <c r="HL293" s="2"/>
      <c r="HM293" s="2"/>
      <c r="HN293" s="2"/>
      <c r="HO293" s="2"/>
      <c r="HP293" s="2"/>
      <c r="HQ293" s="2"/>
      <c r="HR293" s="2"/>
      <c r="HS293" s="2"/>
      <c r="HT293" s="2"/>
      <c r="HU293" s="2"/>
      <c r="HV293" s="2"/>
      <c r="HW293" s="2"/>
      <c r="HX293" s="2"/>
      <c r="HY293" s="2"/>
      <c r="HZ293" s="2"/>
      <c r="IA293" s="2"/>
      <c r="IB293" s="2"/>
      <c r="IC293" s="2"/>
      <c r="ID293" s="2"/>
      <c r="IE293" s="2"/>
      <c r="IF293" s="2"/>
      <c r="IG293" s="2"/>
      <c r="IH293" s="2"/>
      <c r="II293" s="2"/>
      <c r="IJ293" s="2"/>
      <c r="IK293" s="2"/>
      <c r="IL293" s="2"/>
      <c r="IM293" s="2"/>
    </row>
    <row r="294" spans="1:247" s="17" customFormat="1" ht="39.6">
      <c r="A294" s="105">
        <v>21</v>
      </c>
      <c r="B294" s="69" t="s">
        <v>346</v>
      </c>
      <c r="C294" s="71" t="s">
        <v>571</v>
      </c>
      <c r="D294" s="57" t="s">
        <v>123</v>
      </c>
      <c r="E294" s="57">
        <v>2019</v>
      </c>
      <c r="F294" s="4">
        <v>1512</v>
      </c>
      <c r="G294" s="218">
        <f t="shared" si="11"/>
        <v>1349.9999999999998</v>
      </c>
      <c r="H294" s="218">
        <f t="shared" si="12"/>
        <v>161.99999999999997</v>
      </c>
      <c r="I294" s="26" t="s">
        <v>707</v>
      </c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  <c r="HK294" s="2"/>
      <c r="HL294" s="2"/>
      <c r="HM294" s="2"/>
      <c r="HN294" s="2"/>
      <c r="HO294" s="2"/>
      <c r="HP294" s="2"/>
      <c r="HQ294" s="2"/>
      <c r="HR294" s="2"/>
      <c r="HS294" s="2"/>
      <c r="HT294" s="2"/>
      <c r="HU294" s="2"/>
      <c r="HV294" s="2"/>
      <c r="HW294" s="2"/>
      <c r="HX294" s="2"/>
      <c r="HY294" s="2"/>
      <c r="HZ294" s="2"/>
      <c r="IA294" s="2"/>
      <c r="IB294" s="2"/>
      <c r="IC294" s="2"/>
      <c r="ID294" s="2"/>
      <c r="IE294" s="2"/>
      <c r="IF294" s="2"/>
      <c r="IG294" s="2"/>
      <c r="IH294" s="2"/>
      <c r="II294" s="2"/>
      <c r="IJ294" s="2"/>
      <c r="IK294" s="2"/>
      <c r="IL294" s="2"/>
      <c r="IM294" s="2"/>
    </row>
    <row r="295" spans="1:247" s="17" customFormat="1" ht="39.6">
      <c r="A295" s="105">
        <v>22</v>
      </c>
      <c r="B295" s="69" t="s">
        <v>346</v>
      </c>
      <c r="C295" s="71" t="s">
        <v>572</v>
      </c>
      <c r="D295" s="57" t="s">
        <v>123</v>
      </c>
      <c r="E295" s="57">
        <v>2019</v>
      </c>
      <c r="F295" s="4">
        <v>1120</v>
      </c>
      <c r="G295" s="218">
        <f t="shared" si="11"/>
        <v>999.99999999999989</v>
      </c>
      <c r="H295" s="218">
        <f t="shared" si="12"/>
        <v>119.99999999999999</v>
      </c>
      <c r="I295" s="26" t="s">
        <v>707</v>
      </c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  <c r="HJ295" s="2"/>
      <c r="HK295" s="2"/>
      <c r="HL295" s="2"/>
      <c r="HM295" s="2"/>
      <c r="HN295" s="2"/>
      <c r="HO295" s="2"/>
      <c r="HP295" s="2"/>
      <c r="HQ295" s="2"/>
      <c r="HR295" s="2"/>
      <c r="HS295" s="2"/>
      <c r="HT295" s="2"/>
      <c r="HU295" s="2"/>
      <c r="HV295" s="2"/>
      <c r="HW295" s="2"/>
      <c r="HX295" s="2"/>
      <c r="HY295" s="2"/>
      <c r="HZ295" s="2"/>
      <c r="IA295" s="2"/>
      <c r="IB295" s="2"/>
      <c r="IC295" s="2"/>
      <c r="ID295" s="2"/>
      <c r="IE295" s="2"/>
      <c r="IF295" s="2"/>
      <c r="IG295" s="2"/>
      <c r="IH295" s="2"/>
      <c r="II295" s="2"/>
      <c r="IJ295" s="2"/>
      <c r="IK295" s="2"/>
      <c r="IL295" s="2"/>
      <c r="IM295" s="2"/>
    </row>
    <row r="296" spans="1:247" s="17" customFormat="1" ht="39.6">
      <c r="A296" s="105">
        <v>23</v>
      </c>
      <c r="B296" s="69" t="s">
        <v>552</v>
      </c>
      <c r="C296" s="71" t="s">
        <v>471</v>
      </c>
      <c r="D296" s="57" t="s">
        <v>123</v>
      </c>
      <c r="E296" s="57">
        <v>2019</v>
      </c>
      <c r="F296" s="4">
        <v>1036</v>
      </c>
      <c r="G296" s="218">
        <f t="shared" si="11"/>
        <v>924.99999999999989</v>
      </c>
      <c r="H296" s="218">
        <f t="shared" si="12"/>
        <v>110.99999999999999</v>
      </c>
      <c r="I296" s="26" t="s">
        <v>707</v>
      </c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  <c r="HJ296" s="2"/>
      <c r="HK296" s="2"/>
      <c r="HL296" s="2"/>
      <c r="HM296" s="2"/>
      <c r="HN296" s="2"/>
      <c r="HO296" s="2"/>
      <c r="HP296" s="2"/>
      <c r="HQ296" s="2"/>
      <c r="HR296" s="2"/>
      <c r="HS296" s="2"/>
      <c r="HT296" s="2"/>
      <c r="HU296" s="2"/>
      <c r="HV296" s="2"/>
      <c r="HW296" s="2"/>
      <c r="HX296" s="2"/>
      <c r="HY296" s="2"/>
      <c r="HZ296" s="2"/>
      <c r="IA296" s="2"/>
      <c r="IB296" s="2"/>
      <c r="IC296" s="2"/>
      <c r="ID296" s="2"/>
      <c r="IE296" s="2"/>
      <c r="IF296" s="2"/>
      <c r="IG296" s="2"/>
      <c r="IH296" s="2"/>
      <c r="II296" s="2"/>
      <c r="IJ296" s="2"/>
      <c r="IK296" s="2"/>
      <c r="IL296" s="2"/>
      <c r="IM296" s="2"/>
    </row>
    <row r="297" spans="1:247" s="17" customFormat="1" ht="39.6">
      <c r="A297" s="105">
        <v>24</v>
      </c>
      <c r="B297" s="69" t="s">
        <v>573</v>
      </c>
      <c r="C297" s="161" t="s">
        <v>724</v>
      </c>
      <c r="D297" s="57" t="s">
        <v>123</v>
      </c>
      <c r="E297" s="57">
        <v>2019</v>
      </c>
      <c r="F297" s="4">
        <v>3108</v>
      </c>
      <c r="G297" s="218">
        <f t="shared" si="11"/>
        <v>2774.9999999999995</v>
      </c>
      <c r="H297" s="218">
        <f t="shared" si="12"/>
        <v>332.99999999999994</v>
      </c>
      <c r="I297" s="26" t="s">
        <v>707</v>
      </c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  <c r="HJ297" s="2"/>
      <c r="HK297" s="2"/>
      <c r="HL297" s="2"/>
      <c r="HM297" s="2"/>
      <c r="HN297" s="2"/>
      <c r="HO297" s="2"/>
      <c r="HP297" s="2"/>
      <c r="HQ297" s="2"/>
      <c r="HR297" s="2"/>
      <c r="HS297" s="2"/>
      <c r="HT297" s="2"/>
      <c r="HU297" s="2"/>
      <c r="HV297" s="2"/>
      <c r="HW297" s="2"/>
      <c r="HX297" s="2"/>
      <c r="HY297" s="2"/>
      <c r="HZ297" s="2"/>
      <c r="IA297" s="2"/>
      <c r="IB297" s="2"/>
      <c r="IC297" s="2"/>
      <c r="ID297" s="2"/>
      <c r="IE297" s="2"/>
      <c r="IF297" s="2"/>
      <c r="IG297" s="2"/>
      <c r="IH297" s="2"/>
      <c r="II297" s="2"/>
      <c r="IJ297" s="2"/>
      <c r="IK297" s="2"/>
      <c r="IL297" s="2"/>
      <c r="IM297" s="2"/>
    </row>
    <row r="298" spans="1:247" s="17" customFormat="1" ht="39.6">
      <c r="A298" s="105">
        <v>25</v>
      </c>
      <c r="B298" s="69" t="s">
        <v>573</v>
      </c>
      <c r="C298" s="71" t="s">
        <v>708</v>
      </c>
      <c r="D298" s="57" t="s">
        <v>123</v>
      </c>
      <c r="E298" s="57">
        <v>2019</v>
      </c>
      <c r="F298" s="4">
        <v>1820</v>
      </c>
      <c r="G298" s="218">
        <f t="shared" si="11"/>
        <v>1624.9999999999998</v>
      </c>
      <c r="H298" s="218">
        <f t="shared" si="12"/>
        <v>194.99999999999997</v>
      </c>
      <c r="I298" s="26" t="s">
        <v>707</v>
      </c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  <c r="HJ298" s="2"/>
      <c r="HK298" s="2"/>
      <c r="HL298" s="2"/>
      <c r="HM298" s="2"/>
      <c r="HN298" s="2"/>
      <c r="HO298" s="2"/>
      <c r="HP298" s="2"/>
      <c r="HQ298" s="2"/>
      <c r="HR298" s="2"/>
      <c r="HS298" s="2"/>
      <c r="HT298" s="2"/>
      <c r="HU298" s="2"/>
      <c r="HV298" s="2"/>
      <c r="HW298" s="2"/>
      <c r="HX298" s="2"/>
      <c r="HY298" s="2"/>
      <c r="HZ298" s="2"/>
      <c r="IA298" s="2"/>
      <c r="IB298" s="2"/>
      <c r="IC298" s="2"/>
      <c r="ID298" s="2"/>
      <c r="IE298" s="2"/>
      <c r="IF298" s="2"/>
      <c r="IG298" s="2"/>
      <c r="IH298" s="2"/>
      <c r="II298" s="2"/>
      <c r="IJ298" s="2"/>
      <c r="IK298" s="2"/>
      <c r="IL298" s="2"/>
      <c r="IM298" s="2"/>
    </row>
    <row r="299" spans="1:247" s="17" customFormat="1" ht="39.6">
      <c r="A299" s="105">
        <v>26</v>
      </c>
      <c r="B299" s="69" t="s">
        <v>75</v>
      </c>
      <c r="C299" s="71" t="s">
        <v>187</v>
      </c>
      <c r="D299" s="57" t="s">
        <v>123</v>
      </c>
      <c r="E299" s="57">
        <v>2019</v>
      </c>
      <c r="F299" s="4">
        <v>1512</v>
      </c>
      <c r="G299" s="218">
        <f t="shared" si="11"/>
        <v>1349.9999999999998</v>
      </c>
      <c r="H299" s="218">
        <f t="shared" si="12"/>
        <v>161.99999999999997</v>
      </c>
      <c r="I299" s="26" t="s">
        <v>707</v>
      </c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  <c r="HJ299" s="2"/>
      <c r="HK299" s="2"/>
      <c r="HL299" s="2"/>
      <c r="HM299" s="2"/>
      <c r="HN299" s="2"/>
      <c r="HO299" s="2"/>
      <c r="HP299" s="2"/>
      <c r="HQ299" s="2"/>
      <c r="HR299" s="2"/>
      <c r="HS299" s="2"/>
      <c r="HT299" s="2"/>
      <c r="HU299" s="2"/>
      <c r="HV299" s="2"/>
      <c r="HW299" s="2"/>
      <c r="HX299" s="2"/>
      <c r="HY299" s="2"/>
      <c r="HZ299" s="2"/>
      <c r="IA299" s="2"/>
      <c r="IB299" s="2"/>
      <c r="IC299" s="2"/>
      <c r="ID299" s="2"/>
      <c r="IE299" s="2"/>
      <c r="IF299" s="2"/>
      <c r="IG299" s="2"/>
      <c r="IH299" s="2"/>
      <c r="II299" s="2"/>
      <c r="IJ299" s="2"/>
      <c r="IK299" s="2"/>
      <c r="IL299" s="2"/>
      <c r="IM299" s="2"/>
    </row>
    <row r="300" spans="1:247" s="17" customFormat="1" ht="39.6">
      <c r="A300" s="105">
        <v>27</v>
      </c>
      <c r="B300" s="69" t="s">
        <v>75</v>
      </c>
      <c r="C300" s="71" t="s">
        <v>154</v>
      </c>
      <c r="D300" s="57" t="s">
        <v>123</v>
      </c>
      <c r="E300" s="57">
        <v>2019</v>
      </c>
      <c r="F300" s="4">
        <v>1316</v>
      </c>
      <c r="G300" s="218">
        <f t="shared" si="11"/>
        <v>1175</v>
      </c>
      <c r="H300" s="218">
        <f t="shared" si="12"/>
        <v>141</v>
      </c>
      <c r="I300" s="26" t="s">
        <v>707</v>
      </c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/>
      <c r="HI300" s="2"/>
      <c r="HJ300" s="2"/>
      <c r="HK300" s="2"/>
      <c r="HL300" s="2"/>
      <c r="HM300" s="2"/>
      <c r="HN300" s="2"/>
      <c r="HO300" s="2"/>
      <c r="HP300" s="2"/>
      <c r="HQ300" s="2"/>
      <c r="HR300" s="2"/>
      <c r="HS300" s="2"/>
      <c r="HT300" s="2"/>
      <c r="HU300" s="2"/>
      <c r="HV300" s="2"/>
      <c r="HW300" s="2"/>
      <c r="HX300" s="2"/>
      <c r="HY300" s="2"/>
      <c r="HZ300" s="2"/>
      <c r="IA300" s="2"/>
      <c r="IB300" s="2"/>
      <c r="IC300" s="2"/>
      <c r="ID300" s="2"/>
      <c r="IE300" s="2"/>
      <c r="IF300" s="2"/>
      <c r="IG300" s="2"/>
      <c r="IH300" s="2"/>
      <c r="II300" s="2"/>
      <c r="IJ300" s="2"/>
      <c r="IK300" s="2"/>
      <c r="IL300" s="2"/>
      <c r="IM300" s="2"/>
    </row>
    <row r="301" spans="1:247" s="17" customFormat="1" ht="39.6">
      <c r="A301" s="105">
        <v>28</v>
      </c>
      <c r="B301" s="70" t="s">
        <v>692</v>
      </c>
      <c r="C301" s="85" t="s">
        <v>687</v>
      </c>
      <c r="D301" s="57" t="s">
        <v>123</v>
      </c>
      <c r="E301" s="57">
        <v>2019</v>
      </c>
      <c r="F301" s="4">
        <v>1372</v>
      </c>
      <c r="G301" s="218">
        <f t="shared" si="11"/>
        <v>1224.9999999999998</v>
      </c>
      <c r="H301" s="218">
        <f t="shared" si="12"/>
        <v>146.99999999999997</v>
      </c>
      <c r="I301" s="26" t="s">
        <v>707</v>
      </c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  <c r="HJ301" s="2"/>
      <c r="HK301" s="2"/>
      <c r="HL301" s="2"/>
      <c r="HM301" s="2"/>
      <c r="HN301" s="2"/>
      <c r="HO301" s="2"/>
      <c r="HP301" s="2"/>
      <c r="HQ301" s="2"/>
      <c r="HR301" s="2"/>
      <c r="HS301" s="2"/>
      <c r="HT301" s="2"/>
      <c r="HU301" s="2"/>
      <c r="HV301" s="2"/>
      <c r="HW301" s="2"/>
      <c r="HX301" s="2"/>
      <c r="HY301" s="2"/>
      <c r="HZ301" s="2"/>
      <c r="IA301" s="2"/>
      <c r="IB301" s="2"/>
      <c r="IC301" s="2"/>
      <c r="ID301" s="2"/>
      <c r="IE301" s="2"/>
      <c r="IF301" s="2"/>
      <c r="IG301" s="2"/>
      <c r="IH301" s="2"/>
      <c r="II301" s="2"/>
      <c r="IJ301" s="2"/>
      <c r="IK301" s="2"/>
      <c r="IL301" s="2"/>
      <c r="IM301" s="2"/>
    </row>
    <row r="302" spans="1:247" s="17" customFormat="1" ht="39.6">
      <c r="A302" s="105">
        <v>29</v>
      </c>
      <c r="B302" s="69" t="s">
        <v>693</v>
      </c>
      <c r="C302" s="71" t="s">
        <v>688</v>
      </c>
      <c r="D302" s="57" t="s">
        <v>123</v>
      </c>
      <c r="E302" s="57">
        <v>2019</v>
      </c>
      <c r="F302" s="4">
        <v>1568</v>
      </c>
      <c r="G302" s="218">
        <f t="shared" si="11"/>
        <v>1399.9999999999998</v>
      </c>
      <c r="H302" s="218">
        <f t="shared" si="12"/>
        <v>167.99999999999997</v>
      </c>
      <c r="I302" s="26" t="s">
        <v>707</v>
      </c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  <c r="HJ302" s="2"/>
      <c r="HK302" s="2"/>
      <c r="HL302" s="2"/>
      <c r="HM302" s="2"/>
      <c r="HN302" s="2"/>
      <c r="HO302" s="2"/>
      <c r="HP302" s="2"/>
      <c r="HQ302" s="2"/>
      <c r="HR302" s="2"/>
      <c r="HS302" s="2"/>
      <c r="HT302" s="2"/>
      <c r="HU302" s="2"/>
      <c r="HV302" s="2"/>
      <c r="HW302" s="2"/>
      <c r="HX302" s="2"/>
      <c r="HY302" s="2"/>
      <c r="HZ302" s="2"/>
      <c r="IA302" s="2"/>
      <c r="IB302" s="2"/>
      <c r="IC302" s="2"/>
      <c r="ID302" s="2"/>
      <c r="IE302" s="2"/>
      <c r="IF302" s="2"/>
      <c r="IG302" s="2"/>
      <c r="IH302" s="2"/>
      <c r="II302" s="2"/>
      <c r="IJ302" s="2"/>
      <c r="IK302" s="2"/>
      <c r="IL302" s="2"/>
      <c r="IM302" s="2"/>
    </row>
    <row r="303" spans="1:247" s="17" customFormat="1">
      <c r="A303" s="202"/>
      <c r="B303" s="309" t="s">
        <v>768</v>
      </c>
      <c r="C303" s="310"/>
      <c r="D303" s="203"/>
      <c r="E303" s="203"/>
      <c r="F303" s="4"/>
      <c r="G303" s="220"/>
      <c r="H303" s="220"/>
      <c r="I303" s="205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  <c r="HJ303" s="2"/>
      <c r="HK303" s="2"/>
      <c r="HL303" s="2"/>
      <c r="HM303" s="2"/>
      <c r="HN303" s="2"/>
      <c r="HO303" s="2"/>
      <c r="HP303" s="2"/>
      <c r="HQ303" s="2"/>
      <c r="HR303" s="2"/>
      <c r="HS303" s="2"/>
      <c r="HT303" s="2"/>
      <c r="HU303" s="2"/>
      <c r="HV303" s="2"/>
      <c r="HW303" s="2"/>
      <c r="HX303" s="2"/>
      <c r="HY303" s="2"/>
      <c r="HZ303" s="2"/>
      <c r="IA303" s="2"/>
      <c r="IB303" s="2"/>
      <c r="IC303" s="2"/>
      <c r="ID303" s="2"/>
      <c r="IE303" s="2"/>
      <c r="IF303" s="2"/>
      <c r="IG303" s="2"/>
      <c r="IH303" s="2"/>
      <c r="II303" s="2"/>
      <c r="IJ303" s="2"/>
      <c r="IK303" s="2"/>
      <c r="IL303" s="2"/>
      <c r="IM303" s="2"/>
    </row>
    <row r="304" spans="1:247" s="17" customFormat="1" ht="39.6">
      <c r="A304" s="105">
        <v>1</v>
      </c>
      <c r="B304" s="97" t="s">
        <v>756</v>
      </c>
      <c r="C304" s="162" t="s">
        <v>755</v>
      </c>
      <c r="D304" s="57" t="s">
        <v>155</v>
      </c>
      <c r="E304" s="57">
        <v>2019</v>
      </c>
      <c r="F304" s="227">
        <v>2324</v>
      </c>
      <c r="G304" s="218">
        <f t="shared" si="11"/>
        <v>2075</v>
      </c>
      <c r="H304" s="218">
        <f t="shared" si="12"/>
        <v>249</v>
      </c>
      <c r="I304" s="26" t="s">
        <v>810</v>
      </c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2"/>
      <c r="HF304" s="2"/>
      <c r="HG304" s="2"/>
      <c r="HH304" s="2"/>
      <c r="HI304" s="2"/>
      <c r="HJ304" s="2"/>
      <c r="HK304" s="2"/>
      <c r="HL304" s="2"/>
      <c r="HM304" s="2"/>
      <c r="HN304" s="2"/>
      <c r="HO304" s="2"/>
      <c r="HP304" s="2"/>
      <c r="HQ304" s="2"/>
      <c r="HR304" s="2"/>
      <c r="HS304" s="2"/>
      <c r="HT304" s="2"/>
      <c r="HU304" s="2"/>
      <c r="HV304" s="2"/>
      <c r="HW304" s="2"/>
      <c r="HX304" s="2"/>
      <c r="HY304" s="2"/>
      <c r="HZ304" s="2"/>
      <c r="IA304" s="2"/>
      <c r="IB304" s="2"/>
      <c r="IC304" s="2"/>
      <c r="ID304" s="2"/>
      <c r="IE304" s="2"/>
      <c r="IF304" s="2"/>
      <c r="IG304" s="2"/>
      <c r="IH304" s="2"/>
      <c r="II304" s="2"/>
      <c r="IJ304" s="2"/>
      <c r="IK304" s="2"/>
      <c r="IL304" s="2"/>
      <c r="IM304" s="2"/>
    </row>
    <row r="305" spans="1:247" s="17" customFormat="1" ht="39.6">
      <c r="A305" s="105">
        <v>2</v>
      </c>
      <c r="B305" s="97" t="s">
        <v>758</v>
      </c>
      <c r="C305" s="97" t="s">
        <v>757</v>
      </c>
      <c r="D305" s="57" t="s">
        <v>155</v>
      </c>
      <c r="E305" s="57">
        <v>2019</v>
      </c>
      <c r="F305" s="227">
        <v>1988</v>
      </c>
      <c r="G305" s="218">
        <f t="shared" si="11"/>
        <v>1774.9999999999998</v>
      </c>
      <c r="H305" s="218">
        <f t="shared" si="12"/>
        <v>212.99999999999997</v>
      </c>
      <c r="I305" s="26" t="s">
        <v>810</v>
      </c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  <c r="HJ305" s="2"/>
      <c r="HK305" s="2"/>
      <c r="HL305" s="2"/>
      <c r="HM305" s="2"/>
      <c r="HN305" s="2"/>
      <c r="HO305" s="2"/>
      <c r="HP305" s="2"/>
      <c r="HQ305" s="2"/>
      <c r="HR305" s="2"/>
      <c r="HS305" s="2"/>
      <c r="HT305" s="2"/>
      <c r="HU305" s="2"/>
      <c r="HV305" s="2"/>
      <c r="HW305" s="2"/>
      <c r="HX305" s="2"/>
      <c r="HY305" s="2"/>
      <c r="HZ305" s="2"/>
      <c r="IA305" s="2"/>
      <c r="IB305" s="2"/>
      <c r="IC305" s="2"/>
      <c r="ID305" s="2"/>
      <c r="IE305" s="2"/>
      <c r="IF305" s="2"/>
      <c r="IG305" s="2"/>
      <c r="IH305" s="2"/>
      <c r="II305" s="2"/>
      <c r="IJ305" s="2"/>
      <c r="IK305" s="2"/>
      <c r="IL305" s="2"/>
      <c r="IM305" s="2"/>
    </row>
    <row r="306" spans="1:247" s="17" customFormat="1" ht="39.6">
      <c r="A306" s="105">
        <v>3</v>
      </c>
      <c r="B306" s="97" t="s">
        <v>760</v>
      </c>
      <c r="C306" s="162" t="s">
        <v>759</v>
      </c>
      <c r="D306" s="57" t="s">
        <v>155</v>
      </c>
      <c r="E306" s="57">
        <v>2019</v>
      </c>
      <c r="F306" s="227">
        <v>2408</v>
      </c>
      <c r="G306" s="218">
        <f t="shared" si="11"/>
        <v>2150</v>
      </c>
      <c r="H306" s="218">
        <f t="shared" si="12"/>
        <v>258</v>
      </c>
      <c r="I306" s="26" t="s">
        <v>810</v>
      </c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2"/>
      <c r="HG306" s="2"/>
      <c r="HH306" s="2"/>
      <c r="HI306" s="2"/>
      <c r="HJ306" s="2"/>
      <c r="HK306" s="2"/>
      <c r="HL306" s="2"/>
      <c r="HM306" s="2"/>
      <c r="HN306" s="2"/>
      <c r="HO306" s="2"/>
      <c r="HP306" s="2"/>
      <c r="HQ306" s="2"/>
      <c r="HR306" s="2"/>
      <c r="HS306" s="2"/>
      <c r="HT306" s="2"/>
      <c r="HU306" s="2"/>
      <c r="HV306" s="2"/>
      <c r="HW306" s="2"/>
      <c r="HX306" s="2"/>
      <c r="HY306" s="2"/>
      <c r="HZ306" s="2"/>
      <c r="IA306" s="2"/>
      <c r="IB306" s="2"/>
      <c r="IC306" s="2"/>
      <c r="ID306" s="2"/>
      <c r="IE306" s="2"/>
      <c r="IF306" s="2"/>
      <c r="IG306" s="2"/>
      <c r="IH306" s="2"/>
      <c r="II306" s="2"/>
      <c r="IJ306" s="2"/>
      <c r="IK306" s="2"/>
      <c r="IL306" s="2"/>
      <c r="IM306" s="2"/>
    </row>
    <row r="307" spans="1:247" s="17" customFormat="1" ht="39.6">
      <c r="A307" s="105">
        <v>4</v>
      </c>
      <c r="B307" s="97" t="s">
        <v>762</v>
      </c>
      <c r="C307" s="97" t="s">
        <v>761</v>
      </c>
      <c r="D307" s="57" t="s">
        <v>155</v>
      </c>
      <c r="E307" s="57">
        <v>2019</v>
      </c>
      <c r="F307" s="227">
        <v>1960</v>
      </c>
      <c r="G307" s="218">
        <f t="shared" si="11"/>
        <v>1749.9999999999998</v>
      </c>
      <c r="H307" s="218">
        <f t="shared" si="12"/>
        <v>209.99999999999997</v>
      </c>
      <c r="I307" s="26" t="s">
        <v>810</v>
      </c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  <c r="HJ307" s="2"/>
      <c r="HK307" s="2"/>
      <c r="HL307" s="2"/>
      <c r="HM307" s="2"/>
      <c r="HN307" s="2"/>
      <c r="HO307" s="2"/>
      <c r="HP307" s="2"/>
      <c r="HQ307" s="2"/>
      <c r="HR307" s="2"/>
      <c r="HS307" s="2"/>
      <c r="HT307" s="2"/>
      <c r="HU307" s="2"/>
      <c r="HV307" s="2"/>
      <c r="HW307" s="2"/>
      <c r="HX307" s="2"/>
      <c r="HY307" s="2"/>
      <c r="HZ307" s="2"/>
      <c r="IA307" s="2"/>
      <c r="IB307" s="2"/>
      <c r="IC307" s="2"/>
      <c r="ID307" s="2"/>
      <c r="IE307" s="2"/>
      <c r="IF307" s="2"/>
      <c r="IG307" s="2"/>
      <c r="IH307" s="2"/>
      <c r="II307" s="2"/>
      <c r="IJ307" s="2"/>
      <c r="IK307" s="2"/>
      <c r="IL307" s="2"/>
      <c r="IM307" s="2"/>
    </row>
    <row r="308" spans="1:247" s="17" customFormat="1" ht="39.6">
      <c r="A308" s="105">
        <v>5</v>
      </c>
      <c r="B308" s="97" t="s">
        <v>764</v>
      </c>
      <c r="C308" s="97" t="s">
        <v>763</v>
      </c>
      <c r="D308" s="57" t="s">
        <v>155</v>
      </c>
      <c r="E308" s="57">
        <v>2019</v>
      </c>
      <c r="F308" s="227">
        <v>3136</v>
      </c>
      <c r="G308" s="218">
        <f t="shared" si="11"/>
        <v>2799.9999999999995</v>
      </c>
      <c r="H308" s="218">
        <f t="shared" si="12"/>
        <v>335.99999999999994</v>
      </c>
      <c r="I308" s="26" t="s">
        <v>810</v>
      </c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  <c r="HJ308" s="2"/>
      <c r="HK308" s="2"/>
      <c r="HL308" s="2"/>
      <c r="HM308" s="2"/>
      <c r="HN308" s="2"/>
      <c r="HO308" s="2"/>
      <c r="HP308" s="2"/>
      <c r="HQ308" s="2"/>
      <c r="HR308" s="2"/>
      <c r="HS308" s="2"/>
      <c r="HT308" s="2"/>
      <c r="HU308" s="2"/>
      <c r="HV308" s="2"/>
      <c r="HW308" s="2"/>
      <c r="HX308" s="2"/>
      <c r="HY308" s="2"/>
      <c r="HZ308" s="2"/>
      <c r="IA308" s="2"/>
      <c r="IB308" s="2"/>
      <c r="IC308" s="2"/>
      <c r="ID308" s="2"/>
      <c r="IE308" s="2"/>
      <c r="IF308" s="2"/>
      <c r="IG308" s="2"/>
      <c r="IH308" s="2"/>
      <c r="II308" s="2"/>
      <c r="IJ308" s="2"/>
      <c r="IK308" s="2"/>
      <c r="IL308" s="2"/>
      <c r="IM308" s="2"/>
    </row>
    <row r="309" spans="1:247" s="17" customFormat="1" ht="39.6">
      <c r="A309" s="105">
        <v>6</v>
      </c>
      <c r="B309" s="89" t="s">
        <v>540</v>
      </c>
      <c r="C309" s="163" t="s">
        <v>765</v>
      </c>
      <c r="D309" s="57" t="s">
        <v>155</v>
      </c>
      <c r="E309" s="57">
        <v>2019</v>
      </c>
      <c r="F309" s="227">
        <v>2128</v>
      </c>
      <c r="G309" s="218">
        <f t="shared" si="11"/>
        <v>1899.9999999999998</v>
      </c>
      <c r="H309" s="218">
        <f t="shared" si="12"/>
        <v>227.99999999999997</v>
      </c>
      <c r="I309" s="26" t="s">
        <v>810</v>
      </c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  <c r="HJ309" s="2"/>
      <c r="HK309" s="2"/>
      <c r="HL309" s="2"/>
      <c r="HM309" s="2"/>
      <c r="HN309" s="2"/>
      <c r="HO309" s="2"/>
      <c r="HP309" s="2"/>
      <c r="HQ309" s="2"/>
      <c r="HR309" s="2"/>
      <c r="HS309" s="2"/>
      <c r="HT309" s="2"/>
      <c r="HU309" s="2"/>
      <c r="HV309" s="2"/>
      <c r="HW309" s="2"/>
      <c r="HX309" s="2"/>
      <c r="HY309" s="2"/>
      <c r="HZ309" s="2"/>
      <c r="IA309" s="2"/>
      <c r="IB309" s="2"/>
      <c r="IC309" s="2"/>
      <c r="ID309" s="2"/>
      <c r="IE309" s="2"/>
      <c r="IF309" s="2"/>
      <c r="IG309" s="2"/>
      <c r="IH309" s="2"/>
      <c r="II309" s="2"/>
      <c r="IJ309" s="2"/>
      <c r="IK309" s="2"/>
      <c r="IL309" s="2"/>
      <c r="IM309" s="2"/>
    </row>
    <row r="310" spans="1:247" s="17" customFormat="1" ht="39.6">
      <c r="A310" s="105">
        <v>7</v>
      </c>
      <c r="B310" s="164" t="s">
        <v>767</v>
      </c>
      <c r="C310" s="164" t="s">
        <v>766</v>
      </c>
      <c r="D310" s="57" t="s">
        <v>155</v>
      </c>
      <c r="E310" s="57">
        <v>2019</v>
      </c>
      <c r="F310" s="228">
        <v>4648</v>
      </c>
      <c r="G310" s="218">
        <f t="shared" si="11"/>
        <v>4150</v>
      </c>
      <c r="H310" s="218">
        <f t="shared" si="12"/>
        <v>498</v>
      </c>
      <c r="I310" s="26" t="s">
        <v>810</v>
      </c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2"/>
      <c r="HP310" s="2"/>
      <c r="HQ310" s="2"/>
      <c r="HR310" s="2"/>
      <c r="HS310" s="2"/>
      <c r="HT310" s="2"/>
      <c r="HU310" s="2"/>
      <c r="HV310" s="2"/>
      <c r="HW310" s="2"/>
      <c r="HX310" s="2"/>
      <c r="HY310" s="2"/>
      <c r="HZ310" s="2"/>
      <c r="IA310" s="2"/>
      <c r="IB310" s="2"/>
      <c r="IC310" s="2"/>
      <c r="ID310" s="2"/>
      <c r="IE310" s="2"/>
      <c r="IF310" s="2"/>
      <c r="IG310" s="2"/>
      <c r="IH310" s="2"/>
      <c r="II310" s="2"/>
      <c r="IJ310" s="2"/>
      <c r="IK310" s="2"/>
      <c r="IL310" s="2"/>
      <c r="IM310" s="2"/>
    </row>
    <row r="311" spans="1:247" s="17" customFormat="1" ht="39.6">
      <c r="A311" s="105">
        <v>8</v>
      </c>
      <c r="B311" s="89" t="s">
        <v>563</v>
      </c>
      <c r="C311" s="163" t="s">
        <v>770</v>
      </c>
      <c r="D311" s="57" t="s">
        <v>155</v>
      </c>
      <c r="E311" s="57">
        <v>2019</v>
      </c>
      <c r="F311" s="227">
        <v>4312</v>
      </c>
      <c r="G311" s="218">
        <f t="shared" si="11"/>
        <v>3849.9999999999995</v>
      </c>
      <c r="H311" s="218">
        <f t="shared" si="12"/>
        <v>461.99999999999994</v>
      </c>
      <c r="I311" s="26" t="s">
        <v>810</v>
      </c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  <c r="GZ311" s="2"/>
      <c r="HA311" s="2"/>
      <c r="HB311" s="2"/>
      <c r="HC311" s="2"/>
      <c r="HD311" s="2"/>
      <c r="HE311" s="2"/>
      <c r="HF311" s="2"/>
      <c r="HG311" s="2"/>
      <c r="HH311" s="2"/>
      <c r="HI311" s="2"/>
      <c r="HJ311" s="2"/>
      <c r="HK311" s="2"/>
      <c r="HL311" s="2"/>
      <c r="HM311" s="2"/>
      <c r="HN311" s="2"/>
      <c r="HO311" s="2"/>
      <c r="HP311" s="2"/>
      <c r="HQ311" s="2"/>
      <c r="HR311" s="2"/>
      <c r="HS311" s="2"/>
      <c r="HT311" s="2"/>
      <c r="HU311" s="2"/>
      <c r="HV311" s="2"/>
      <c r="HW311" s="2"/>
      <c r="HX311" s="2"/>
      <c r="HY311" s="2"/>
      <c r="HZ311" s="2"/>
      <c r="IA311" s="2"/>
      <c r="IB311" s="2"/>
      <c r="IC311" s="2"/>
      <c r="ID311" s="2"/>
      <c r="IE311" s="2"/>
      <c r="IF311" s="2"/>
      <c r="IG311" s="2"/>
      <c r="IH311" s="2"/>
      <c r="II311" s="2"/>
      <c r="IJ311" s="2"/>
      <c r="IK311" s="2"/>
      <c r="IL311" s="2"/>
      <c r="IM311" s="2"/>
    </row>
    <row r="312" spans="1:247" s="17" customFormat="1">
      <c r="A312" s="202"/>
      <c r="B312" s="309" t="s">
        <v>769</v>
      </c>
      <c r="C312" s="310"/>
      <c r="D312" s="203"/>
      <c r="E312" s="203"/>
      <c r="F312" s="4"/>
      <c r="G312" s="220"/>
      <c r="H312" s="220"/>
      <c r="I312" s="205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  <c r="GZ312" s="2"/>
      <c r="HA312" s="2"/>
      <c r="HB312" s="2"/>
      <c r="HC312" s="2"/>
      <c r="HD312" s="2"/>
      <c r="HE312" s="2"/>
      <c r="HF312" s="2"/>
      <c r="HG312" s="2"/>
      <c r="HH312" s="2"/>
      <c r="HI312" s="2"/>
      <c r="HJ312" s="2"/>
      <c r="HK312" s="2"/>
      <c r="HL312" s="2"/>
      <c r="HM312" s="2"/>
      <c r="HN312" s="2"/>
      <c r="HO312" s="2"/>
      <c r="HP312" s="2"/>
      <c r="HQ312" s="2"/>
      <c r="HR312" s="2"/>
      <c r="HS312" s="2"/>
      <c r="HT312" s="2"/>
      <c r="HU312" s="2"/>
      <c r="HV312" s="2"/>
      <c r="HW312" s="2"/>
      <c r="HX312" s="2"/>
      <c r="HY312" s="2"/>
      <c r="HZ312" s="2"/>
      <c r="IA312" s="2"/>
      <c r="IB312" s="2"/>
      <c r="IC312" s="2"/>
      <c r="ID312" s="2"/>
      <c r="IE312" s="2"/>
      <c r="IF312" s="2"/>
      <c r="IG312" s="2"/>
      <c r="IH312" s="2"/>
      <c r="II312" s="2"/>
      <c r="IJ312" s="2"/>
      <c r="IK312" s="2"/>
      <c r="IL312" s="2"/>
      <c r="IM312" s="2"/>
    </row>
    <row r="313" spans="1:247" s="17" customFormat="1" ht="39.6">
      <c r="A313" s="105">
        <v>1</v>
      </c>
      <c r="B313" s="90" t="s">
        <v>540</v>
      </c>
      <c r="C313" s="163" t="s">
        <v>625</v>
      </c>
      <c r="D313" s="57" t="s">
        <v>77</v>
      </c>
      <c r="E313" s="57">
        <v>2019</v>
      </c>
      <c r="F313" s="227">
        <v>1792</v>
      </c>
      <c r="G313" s="218">
        <f t="shared" si="11"/>
        <v>1599.9999999999998</v>
      </c>
      <c r="H313" s="218">
        <f t="shared" si="12"/>
        <v>191.99999999999997</v>
      </c>
      <c r="I313" s="26" t="s">
        <v>810</v>
      </c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  <c r="HK313" s="2"/>
      <c r="HL313" s="2"/>
      <c r="HM313" s="2"/>
      <c r="HN313" s="2"/>
      <c r="HO313" s="2"/>
      <c r="HP313" s="2"/>
      <c r="HQ313" s="2"/>
      <c r="HR313" s="2"/>
      <c r="HS313" s="2"/>
      <c r="HT313" s="2"/>
      <c r="HU313" s="2"/>
      <c r="HV313" s="2"/>
      <c r="HW313" s="2"/>
      <c r="HX313" s="2"/>
      <c r="HY313" s="2"/>
      <c r="HZ313" s="2"/>
      <c r="IA313" s="2"/>
      <c r="IB313" s="2"/>
      <c r="IC313" s="2"/>
      <c r="ID313" s="2"/>
      <c r="IE313" s="2"/>
      <c r="IF313" s="2"/>
      <c r="IG313" s="2"/>
      <c r="IH313" s="2"/>
      <c r="II313" s="2"/>
      <c r="IJ313" s="2"/>
      <c r="IK313" s="2"/>
      <c r="IL313" s="2"/>
      <c r="IM313" s="2"/>
    </row>
    <row r="314" spans="1:247" s="17" customFormat="1" ht="39.6">
      <c r="A314" s="105">
        <v>2</v>
      </c>
      <c r="B314" s="90" t="s">
        <v>767</v>
      </c>
      <c r="C314" s="163" t="s">
        <v>771</v>
      </c>
      <c r="D314" s="57" t="s">
        <v>77</v>
      </c>
      <c r="E314" s="57">
        <v>2019</v>
      </c>
      <c r="F314" s="227">
        <v>4032</v>
      </c>
      <c r="G314" s="218">
        <f t="shared" si="11"/>
        <v>3599.9999999999995</v>
      </c>
      <c r="H314" s="218">
        <f t="shared" si="12"/>
        <v>431.99999999999994</v>
      </c>
      <c r="I314" s="26" t="s">
        <v>810</v>
      </c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2"/>
      <c r="HG314" s="2"/>
      <c r="HH314" s="2"/>
      <c r="HI314" s="2"/>
      <c r="HJ314" s="2"/>
      <c r="HK314" s="2"/>
      <c r="HL314" s="2"/>
      <c r="HM314" s="2"/>
      <c r="HN314" s="2"/>
      <c r="HO314" s="2"/>
      <c r="HP314" s="2"/>
      <c r="HQ314" s="2"/>
      <c r="HR314" s="2"/>
      <c r="HS314" s="2"/>
      <c r="HT314" s="2"/>
      <c r="HU314" s="2"/>
      <c r="HV314" s="2"/>
      <c r="HW314" s="2"/>
      <c r="HX314" s="2"/>
      <c r="HY314" s="2"/>
      <c r="HZ314" s="2"/>
      <c r="IA314" s="2"/>
      <c r="IB314" s="2"/>
      <c r="IC314" s="2"/>
      <c r="ID314" s="2"/>
      <c r="IE314" s="2"/>
      <c r="IF314" s="2"/>
      <c r="IG314" s="2"/>
      <c r="IH314" s="2"/>
      <c r="II314" s="2"/>
      <c r="IJ314" s="2"/>
      <c r="IK314" s="2"/>
      <c r="IL314" s="2"/>
      <c r="IM314" s="2"/>
    </row>
    <row r="315" spans="1:247" s="17" customFormat="1" ht="27" customHeight="1">
      <c r="A315" s="105">
        <v>3</v>
      </c>
      <c r="B315" s="165" t="s">
        <v>563</v>
      </c>
      <c r="C315" s="163" t="s">
        <v>772</v>
      </c>
      <c r="D315" s="57" t="s">
        <v>77</v>
      </c>
      <c r="E315" s="57">
        <v>2019</v>
      </c>
      <c r="F315" s="227">
        <v>3640</v>
      </c>
      <c r="G315" s="218">
        <f t="shared" si="11"/>
        <v>3249.9999999999995</v>
      </c>
      <c r="H315" s="218">
        <f t="shared" si="12"/>
        <v>389.99999999999994</v>
      </c>
      <c r="I315" s="26" t="s">
        <v>810</v>
      </c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2"/>
      <c r="HG315" s="2"/>
      <c r="HH315" s="2"/>
      <c r="HI315" s="2"/>
      <c r="HJ315" s="2"/>
      <c r="HK315" s="2"/>
      <c r="HL315" s="2"/>
      <c r="HM315" s="2"/>
      <c r="HN315" s="2"/>
      <c r="HO315" s="2"/>
      <c r="HP315" s="2"/>
      <c r="HQ315" s="2"/>
      <c r="HR315" s="2"/>
      <c r="HS315" s="2"/>
      <c r="HT315" s="2"/>
      <c r="HU315" s="2"/>
      <c r="HV315" s="2"/>
      <c r="HW315" s="2"/>
      <c r="HX315" s="2"/>
      <c r="HY315" s="2"/>
      <c r="HZ315" s="2"/>
      <c r="IA315" s="2"/>
      <c r="IB315" s="2"/>
      <c r="IC315" s="2"/>
      <c r="ID315" s="2"/>
      <c r="IE315" s="2"/>
      <c r="IF315" s="2"/>
      <c r="IG315" s="2"/>
      <c r="IH315" s="2"/>
      <c r="II315" s="2"/>
      <c r="IJ315" s="2"/>
      <c r="IK315" s="2"/>
      <c r="IL315" s="2"/>
      <c r="IM315" s="2"/>
    </row>
    <row r="316" spans="1:247" s="17" customFormat="1">
      <c r="A316" s="202"/>
      <c r="B316" s="307" t="s">
        <v>646</v>
      </c>
      <c r="C316" s="308"/>
      <c r="D316" s="203"/>
      <c r="E316" s="203"/>
      <c r="F316" s="4"/>
      <c r="G316" s="220"/>
      <c r="H316" s="220"/>
      <c r="I316" s="205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  <c r="GZ316" s="2"/>
      <c r="HA316" s="2"/>
      <c r="HB316" s="2"/>
      <c r="HC316" s="2"/>
      <c r="HD316" s="2"/>
      <c r="HE316" s="2"/>
      <c r="HF316" s="2"/>
      <c r="HG316" s="2"/>
      <c r="HH316" s="2"/>
      <c r="HI316" s="2"/>
      <c r="HJ316" s="2"/>
      <c r="HK316" s="2"/>
      <c r="HL316" s="2"/>
      <c r="HM316" s="2"/>
      <c r="HN316" s="2"/>
      <c r="HO316" s="2"/>
      <c r="HP316" s="2"/>
      <c r="HQ316" s="2"/>
      <c r="HR316" s="2"/>
      <c r="HS316" s="2"/>
      <c r="HT316" s="2"/>
      <c r="HU316" s="2"/>
      <c r="HV316" s="2"/>
      <c r="HW316" s="2"/>
      <c r="HX316" s="2"/>
      <c r="HY316" s="2"/>
      <c r="HZ316" s="2"/>
      <c r="IA316" s="2"/>
      <c r="IB316" s="2"/>
      <c r="IC316" s="2"/>
      <c r="ID316" s="2"/>
      <c r="IE316" s="2"/>
      <c r="IF316" s="2"/>
      <c r="IG316" s="2"/>
      <c r="IH316" s="2"/>
      <c r="II316" s="2"/>
      <c r="IJ316" s="2"/>
      <c r="IK316" s="2"/>
      <c r="IL316" s="2"/>
      <c r="IM316" s="2"/>
    </row>
    <row r="317" spans="1:247" s="17" customFormat="1">
      <c r="A317" s="202"/>
      <c r="B317" s="306" t="s">
        <v>648</v>
      </c>
      <c r="C317" s="306"/>
      <c r="D317" s="203"/>
      <c r="E317" s="203"/>
      <c r="F317" s="4"/>
      <c r="G317" s="220"/>
      <c r="H317" s="220"/>
      <c r="I317" s="205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  <c r="GZ317" s="2"/>
      <c r="HA317" s="2"/>
      <c r="HB317" s="2"/>
      <c r="HC317" s="2"/>
      <c r="HD317" s="2"/>
      <c r="HE317" s="2"/>
      <c r="HF317" s="2"/>
      <c r="HG317" s="2"/>
      <c r="HH317" s="2"/>
      <c r="HI317" s="2"/>
      <c r="HJ317" s="2"/>
      <c r="HK317" s="2"/>
      <c r="HL317" s="2"/>
      <c r="HM317" s="2"/>
      <c r="HN317" s="2"/>
      <c r="HO317" s="2"/>
      <c r="HP317" s="2"/>
      <c r="HQ317" s="2"/>
      <c r="HR317" s="2"/>
      <c r="HS317" s="2"/>
      <c r="HT317" s="2"/>
      <c r="HU317" s="2"/>
      <c r="HV317" s="2"/>
      <c r="HW317" s="2"/>
      <c r="HX317" s="2"/>
      <c r="HY317" s="2"/>
      <c r="HZ317" s="2"/>
      <c r="IA317" s="2"/>
      <c r="IB317" s="2"/>
      <c r="IC317" s="2"/>
      <c r="ID317" s="2"/>
      <c r="IE317" s="2"/>
      <c r="IF317" s="2"/>
      <c r="IG317" s="2"/>
      <c r="IH317" s="2"/>
      <c r="II317" s="2"/>
      <c r="IJ317" s="2"/>
      <c r="IK317" s="2"/>
      <c r="IL317" s="2"/>
      <c r="IM317" s="2"/>
    </row>
    <row r="318" spans="1:247" s="17" customFormat="1" ht="39.6">
      <c r="A318" s="105">
        <v>1</v>
      </c>
      <c r="B318" s="72" t="s">
        <v>628</v>
      </c>
      <c r="C318" s="74" t="s">
        <v>627</v>
      </c>
      <c r="D318" s="93" t="s">
        <v>43</v>
      </c>
      <c r="E318" s="174">
        <v>2019</v>
      </c>
      <c r="F318" s="4">
        <v>1820</v>
      </c>
      <c r="G318" s="218">
        <f t="shared" si="11"/>
        <v>1624.9999999999998</v>
      </c>
      <c r="H318" s="218">
        <f t="shared" si="12"/>
        <v>194.99999999999997</v>
      </c>
      <c r="I318" s="26" t="s">
        <v>707</v>
      </c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  <c r="GZ318" s="2"/>
      <c r="HA318" s="2"/>
      <c r="HB318" s="2"/>
      <c r="HC318" s="2"/>
      <c r="HD318" s="2"/>
      <c r="HE318" s="2"/>
      <c r="HF318" s="2"/>
      <c r="HG318" s="2"/>
      <c r="HH318" s="2"/>
      <c r="HI318" s="2"/>
      <c r="HJ318" s="2"/>
      <c r="HK318" s="2"/>
      <c r="HL318" s="2"/>
      <c r="HM318" s="2"/>
      <c r="HN318" s="2"/>
      <c r="HO318" s="2"/>
      <c r="HP318" s="2"/>
      <c r="HQ318" s="2"/>
      <c r="HR318" s="2"/>
      <c r="HS318" s="2"/>
      <c r="HT318" s="2"/>
      <c r="HU318" s="2"/>
      <c r="HV318" s="2"/>
      <c r="HW318" s="2"/>
      <c r="HX318" s="2"/>
      <c r="HY318" s="2"/>
      <c r="HZ318" s="2"/>
      <c r="IA318" s="2"/>
      <c r="IB318" s="2"/>
      <c r="IC318" s="2"/>
      <c r="ID318" s="2"/>
      <c r="IE318" s="2"/>
      <c r="IF318" s="2"/>
      <c r="IG318" s="2"/>
      <c r="IH318" s="2"/>
      <c r="II318" s="2"/>
      <c r="IJ318" s="2"/>
      <c r="IK318" s="2"/>
      <c r="IL318" s="2"/>
      <c r="IM318" s="2"/>
    </row>
    <row r="319" spans="1:247" s="17" customFormat="1" ht="39.6">
      <c r="A319" s="105">
        <v>2</v>
      </c>
      <c r="B319" s="73" t="s">
        <v>628</v>
      </c>
      <c r="C319" s="71" t="s">
        <v>268</v>
      </c>
      <c r="D319" s="93" t="s">
        <v>43</v>
      </c>
      <c r="E319" s="174">
        <v>2019</v>
      </c>
      <c r="F319" s="4">
        <v>1568</v>
      </c>
      <c r="G319" s="218">
        <f t="shared" si="11"/>
        <v>1399.9999999999998</v>
      </c>
      <c r="H319" s="218">
        <f t="shared" si="12"/>
        <v>167.99999999999997</v>
      </c>
      <c r="I319" s="26" t="s">
        <v>707</v>
      </c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  <c r="GZ319" s="2"/>
      <c r="HA319" s="2"/>
      <c r="HB319" s="2"/>
      <c r="HC319" s="2"/>
      <c r="HD319" s="2"/>
      <c r="HE319" s="2"/>
      <c r="HF319" s="2"/>
      <c r="HG319" s="2"/>
      <c r="HH319" s="2"/>
      <c r="HI319" s="2"/>
      <c r="HJ319" s="2"/>
      <c r="HK319" s="2"/>
      <c r="HL319" s="2"/>
      <c r="HM319" s="2"/>
      <c r="HN319" s="2"/>
      <c r="HO319" s="2"/>
      <c r="HP319" s="2"/>
      <c r="HQ319" s="2"/>
      <c r="HR319" s="2"/>
      <c r="HS319" s="2"/>
      <c r="HT319" s="2"/>
      <c r="HU319" s="2"/>
      <c r="HV319" s="2"/>
      <c r="HW319" s="2"/>
      <c r="HX319" s="2"/>
      <c r="HY319" s="2"/>
      <c r="HZ319" s="2"/>
      <c r="IA319" s="2"/>
      <c r="IB319" s="2"/>
      <c r="IC319" s="2"/>
      <c r="ID319" s="2"/>
      <c r="IE319" s="2"/>
      <c r="IF319" s="2"/>
      <c r="IG319" s="2"/>
      <c r="IH319" s="2"/>
      <c r="II319" s="2"/>
      <c r="IJ319" s="2"/>
      <c r="IK319" s="2"/>
      <c r="IL319" s="2"/>
      <c r="IM319" s="2"/>
    </row>
    <row r="320" spans="1:247" s="17" customFormat="1" ht="39.6">
      <c r="A320" s="105">
        <v>3</v>
      </c>
      <c r="B320" s="72" t="s">
        <v>574</v>
      </c>
      <c r="C320" s="74" t="s">
        <v>629</v>
      </c>
      <c r="D320" s="93" t="s">
        <v>43</v>
      </c>
      <c r="E320" s="174">
        <v>2019</v>
      </c>
      <c r="F320" s="4">
        <v>1596</v>
      </c>
      <c r="G320" s="218">
        <f t="shared" si="11"/>
        <v>1424.9999999999998</v>
      </c>
      <c r="H320" s="218">
        <f t="shared" si="12"/>
        <v>170.99999999999997</v>
      </c>
      <c r="I320" s="26" t="s">
        <v>707</v>
      </c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2"/>
      <c r="HG320" s="2"/>
      <c r="HH320" s="2"/>
      <c r="HI320" s="2"/>
      <c r="HJ320" s="2"/>
      <c r="HK320" s="2"/>
      <c r="HL320" s="2"/>
      <c r="HM320" s="2"/>
      <c r="HN320" s="2"/>
      <c r="HO320" s="2"/>
      <c r="HP320" s="2"/>
      <c r="HQ320" s="2"/>
      <c r="HR320" s="2"/>
      <c r="HS320" s="2"/>
      <c r="HT320" s="2"/>
      <c r="HU320" s="2"/>
      <c r="HV320" s="2"/>
      <c r="HW320" s="2"/>
      <c r="HX320" s="2"/>
      <c r="HY320" s="2"/>
      <c r="HZ320" s="2"/>
      <c r="IA320" s="2"/>
      <c r="IB320" s="2"/>
      <c r="IC320" s="2"/>
      <c r="ID320" s="2"/>
      <c r="IE320" s="2"/>
      <c r="IF320" s="2"/>
      <c r="IG320" s="2"/>
      <c r="IH320" s="2"/>
      <c r="II320" s="2"/>
      <c r="IJ320" s="2"/>
      <c r="IK320" s="2"/>
      <c r="IL320" s="2"/>
      <c r="IM320" s="2"/>
    </row>
    <row r="321" spans="1:253" s="3" customFormat="1" ht="39.6">
      <c r="A321" s="105">
        <v>4</v>
      </c>
      <c r="B321" s="73" t="s">
        <v>575</v>
      </c>
      <c r="C321" s="71" t="s">
        <v>270</v>
      </c>
      <c r="D321" s="93" t="s">
        <v>43</v>
      </c>
      <c r="E321" s="174">
        <v>2019</v>
      </c>
      <c r="F321" s="4">
        <v>1512</v>
      </c>
      <c r="G321" s="218">
        <f t="shared" si="11"/>
        <v>1349.9999999999998</v>
      </c>
      <c r="H321" s="218">
        <f t="shared" si="12"/>
        <v>161.99999999999997</v>
      </c>
      <c r="I321" s="26" t="s">
        <v>707</v>
      </c>
      <c r="J321" s="17"/>
    </row>
    <row r="322" spans="1:253" s="3" customFormat="1" ht="27.75" customHeight="1">
      <c r="A322" s="105">
        <v>5</v>
      </c>
      <c r="B322" s="73" t="s">
        <v>576</v>
      </c>
      <c r="C322" s="71" t="s">
        <v>366</v>
      </c>
      <c r="D322" s="93" t="s">
        <v>43</v>
      </c>
      <c r="E322" s="174">
        <v>2019</v>
      </c>
      <c r="F322" s="4">
        <v>1512</v>
      </c>
      <c r="G322" s="218">
        <f t="shared" si="11"/>
        <v>1349.9999999999998</v>
      </c>
      <c r="H322" s="218">
        <f t="shared" si="12"/>
        <v>161.99999999999997</v>
      </c>
      <c r="I322" s="26" t="s">
        <v>707</v>
      </c>
      <c r="J322" s="17"/>
    </row>
    <row r="323" spans="1:253" ht="39.6">
      <c r="A323" s="105">
        <v>6</v>
      </c>
      <c r="B323" s="72" t="s">
        <v>630</v>
      </c>
      <c r="C323" s="74" t="s">
        <v>725</v>
      </c>
      <c r="D323" s="93" t="s">
        <v>43</v>
      </c>
      <c r="E323" s="174">
        <v>2019</v>
      </c>
      <c r="F323" s="4">
        <v>3388</v>
      </c>
      <c r="G323" s="218">
        <f t="shared" si="11"/>
        <v>3024.9999999999995</v>
      </c>
      <c r="H323" s="218">
        <f t="shared" si="12"/>
        <v>362.99999999999994</v>
      </c>
      <c r="I323" s="26" t="s">
        <v>707</v>
      </c>
    </row>
    <row r="324" spans="1:253" ht="39.6">
      <c r="A324" s="105">
        <v>7</v>
      </c>
      <c r="B324" s="73" t="s">
        <v>631</v>
      </c>
      <c r="C324" s="71" t="s">
        <v>372</v>
      </c>
      <c r="D324" s="93" t="s">
        <v>43</v>
      </c>
      <c r="E324" s="174">
        <v>2019</v>
      </c>
      <c r="F324" s="4">
        <v>1960</v>
      </c>
      <c r="G324" s="218">
        <f t="shared" si="11"/>
        <v>1749.9999999999998</v>
      </c>
      <c r="H324" s="218">
        <f t="shared" si="12"/>
        <v>209.99999999999997</v>
      </c>
      <c r="I324" s="26" t="s">
        <v>707</v>
      </c>
    </row>
    <row r="325" spans="1:253" ht="39.6">
      <c r="A325" s="105">
        <v>8</v>
      </c>
      <c r="B325" s="72" t="s">
        <v>632</v>
      </c>
      <c r="C325" s="74" t="s">
        <v>726</v>
      </c>
      <c r="D325" s="93" t="s">
        <v>43</v>
      </c>
      <c r="E325" s="174">
        <v>2019</v>
      </c>
      <c r="F325" s="4">
        <v>3164</v>
      </c>
      <c r="G325" s="218">
        <f t="shared" si="11"/>
        <v>2824.9999999999995</v>
      </c>
      <c r="H325" s="218">
        <f t="shared" si="12"/>
        <v>338.99999999999994</v>
      </c>
      <c r="I325" s="26" t="s">
        <v>707</v>
      </c>
    </row>
    <row r="326" spans="1:253" ht="39.6">
      <c r="A326" s="105">
        <v>9</v>
      </c>
      <c r="B326" s="73" t="s">
        <v>633</v>
      </c>
      <c r="C326" s="71" t="s">
        <v>577</v>
      </c>
      <c r="D326" s="93" t="s">
        <v>43</v>
      </c>
      <c r="E326" s="174">
        <v>2019</v>
      </c>
      <c r="F326" s="4">
        <v>1960</v>
      </c>
      <c r="G326" s="218">
        <f t="shared" si="11"/>
        <v>1749.9999999999998</v>
      </c>
      <c r="H326" s="218">
        <f t="shared" si="12"/>
        <v>209.99999999999997</v>
      </c>
      <c r="I326" s="26" t="s">
        <v>707</v>
      </c>
    </row>
    <row r="327" spans="1:253" ht="39.6">
      <c r="A327" s="105">
        <v>10</v>
      </c>
      <c r="B327" s="72" t="s">
        <v>699</v>
      </c>
      <c r="C327" s="74" t="s">
        <v>135</v>
      </c>
      <c r="D327" s="93" t="s">
        <v>43</v>
      </c>
      <c r="E327" s="174">
        <v>2019</v>
      </c>
      <c r="F327" s="4">
        <v>1652</v>
      </c>
      <c r="G327" s="218">
        <f t="shared" si="11"/>
        <v>1474.9999999999998</v>
      </c>
      <c r="H327" s="218">
        <f t="shared" si="12"/>
        <v>176.99999999999997</v>
      </c>
      <c r="I327" s="26" t="s">
        <v>707</v>
      </c>
    </row>
    <row r="328" spans="1:253" ht="39.6">
      <c r="A328" s="105">
        <v>11</v>
      </c>
      <c r="B328" s="72" t="s">
        <v>640</v>
      </c>
      <c r="C328" s="74" t="s">
        <v>639</v>
      </c>
      <c r="D328" s="93" t="s">
        <v>43</v>
      </c>
      <c r="E328" s="174">
        <v>2019</v>
      </c>
      <c r="F328" s="4">
        <v>1792</v>
      </c>
      <c r="G328" s="218">
        <f t="shared" si="11"/>
        <v>1599.9999999999998</v>
      </c>
      <c r="H328" s="218">
        <f t="shared" si="12"/>
        <v>191.99999999999997</v>
      </c>
      <c r="I328" s="26" t="s">
        <v>707</v>
      </c>
    </row>
    <row r="329" spans="1:253" ht="39.6">
      <c r="A329" s="105">
        <v>12</v>
      </c>
      <c r="B329" s="73" t="s">
        <v>578</v>
      </c>
      <c r="C329" s="75" t="s">
        <v>431</v>
      </c>
      <c r="D329" s="93" t="s">
        <v>43</v>
      </c>
      <c r="E329" s="174">
        <v>2019</v>
      </c>
      <c r="F329" s="4">
        <v>1960</v>
      </c>
      <c r="G329" s="218">
        <f t="shared" si="11"/>
        <v>1749.9999999999998</v>
      </c>
      <c r="H329" s="218">
        <f t="shared" si="12"/>
        <v>209.99999999999997</v>
      </c>
      <c r="I329" s="26" t="s">
        <v>707</v>
      </c>
      <c r="J329" s="18"/>
    </row>
    <row r="330" spans="1:253" s="17" customFormat="1" ht="39.6">
      <c r="A330" s="105">
        <v>13</v>
      </c>
      <c r="B330" s="72" t="s">
        <v>579</v>
      </c>
      <c r="C330" s="77" t="s">
        <v>635</v>
      </c>
      <c r="D330" s="93" t="s">
        <v>43</v>
      </c>
      <c r="E330" s="174">
        <v>2019</v>
      </c>
      <c r="F330" s="4">
        <v>1512</v>
      </c>
      <c r="G330" s="218">
        <f t="shared" si="11"/>
        <v>1349.9999999999998</v>
      </c>
      <c r="H330" s="218">
        <f t="shared" si="12"/>
        <v>161.99999999999997</v>
      </c>
      <c r="I330" s="26" t="s">
        <v>707</v>
      </c>
      <c r="J330" s="18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  <c r="GZ330" s="2"/>
      <c r="HA330" s="2"/>
      <c r="HB330" s="2"/>
      <c r="HC330" s="2"/>
      <c r="HD330" s="2"/>
      <c r="HE330" s="2"/>
      <c r="HF330" s="2"/>
      <c r="HG330" s="2"/>
      <c r="HH330" s="2"/>
      <c r="HI330" s="2"/>
      <c r="HJ330" s="2"/>
      <c r="HK330" s="2"/>
      <c r="HL330" s="2"/>
      <c r="HM330" s="2"/>
      <c r="HN330" s="2"/>
      <c r="HO330" s="2"/>
      <c r="HP330" s="2"/>
      <c r="HQ330" s="2"/>
      <c r="HR330" s="2"/>
      <c r="HS330" s="2"/>
      <c r="HT330" s="2"/>
      <c r="HU330" s="2"/>
      <c r="HV330" s="2"/>
      <c r="HW330" s="2"/>
      <c r="HX330" s="2"/>
      <c r="HY330" s="2"/>
      <c r="HZ330" s="2"/>
      <c r="IA330" s="2"/>
      <c r="IB330" s="2"/>
      <c r="IC330" s="2"/>
      <c r="ID330" s="2"/>
      <c r="IE330" s="2"/>
      <c r="IF330" s="2"/>
      <c r="IG330" s="2"/>
      <c r="IH330" s="2"/>
      <c r="II330" s="2"/>
      <c r="IJ330" s="2"/>
      <c r="IK330" s="2"/>
      <c r="IL330" s="2"/>
      <c r="IM330" s="2"/>
      <c r="IN330" s="2"/>
      <c r="IO330" s="2"/>
      <c r="IP330" s="2"/>
      <c r="IQ330" s="2"/>
      <c r="IR330" s="2"/>
      <c r="IS330" s="2"/>
    </row>
    <row r="331" spans="1:253" s="17" customFormat="1" ht="39.6">
      <c r="A331" s="105">
        <v>14</v>
      </c>
      <c r="B331" s="73" t="s">
        <v>579</v>
      </c>
      <c r="C331" s="75" t="s">
        <v>709</v>
      </c>
      <c r="D331" s="93" t="s">
        <v>43</v>
      </c>
      <c r="E331" s="174">
        <v>2019</v>
      </c>
      <c r="F331" s="4">
        <v>1372</v>
      </c>
      <c r="G331" s="218">
        <f t="shared" si="11"/>
        <v>1224.9999999999998</v>
      </c>
      <c r="H331" s="218">
        <f t="shared" si="12"/>
        <v>146.99999999999997</v>
      </c>
      <c r="I331" s="26" t="s">
        <v>707</v>
      </c>
      <c r="J331" s="18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2"/>
      <c r="HE331" s="2"/>
      <c r="HF331" s="2"/>
      <c r="HG331" s="2"/>
      <c r="HH331" s="2"/>
      <c r="HI331" s="2"/>
      <c r="HJ331" s="2"/>
      <c r="HK331" s="2"/>
      <c r="HL331" s="2"/>
      <c r="HM331" s="2"/>
      <c r="HN331" s="2"/>
      <c r="HO331" s="2"/>
      <c r="HP331" s="2"/>
      <c r="HQ331" s="2"/>
      <c r="HR331" s="2"/>
      <c r="HS331" s="2"/>
      <c r="HT331" s="2"/>
      <c r="HU331" s="2"/>
      <c r="HV331" s="2"/>
      <c r="HW331" s="2"/>
      <c r="HX331" s="2"/>
      <c r="HY331" s="2"/>
      <c r="HZ331" s="2"/>
      <c r="IA331" s="2"/>
      <c r="IB331" s="2"/>
      <c r="IC331" s="2"/>
      <c r="ID331" s="2"/>
      <c r="IE331" s="2"/>
      <c r="IF331" s="2"/>
      <c r="IG331" s="2"/>
      <c r="IH331" s="2"/>
      <c r="II331" s="2"/>
      <c r="IJ331" s="2"/>
      <c r="IK331" s="2"/>
      <c r="IL331" s="2"/>
      <c r="IM331" s="2"/>
      <c r="IN331" s="2"/>
      <c r="IO331" s="2"/>
      <c r="IP331" s="2"/>
      <c r="IQ331" s="2"/>
      <c r="IR331" s="2"/>
      <c r="IS331" s="2"/>
    </row>
    <row r="332" spans="1:253" s="17" customFormat="1" ht="39.6">
      <c r="A332" s="105">
        <v>15</v>
      </c>
      <c r="B332" s="73" t="s">
        <v>634</v>
      </c>
      <c r="C332" s="75" t="s">
        <v>636</v>
      </c>
      <c r="D332" s="93" t="s">
        <v>43</v>
      </c>
      <c r="E332" s="174">
        <v>2019</v>
      </c>
      <c r="F332" s="4">
        <v>1400</v>
      </c>
      <c r="G332" s="218">
        <f t="shared" si="11"/>
        <v>1249.9999999999998</v>
      </c>
      <c r="H332" s="218">
        <f t="shared" si="12"/>
        <v>149.99999999999997</v>
      </c>
      <c r="I332" s="26" t="s">
        <v>707</v>
      </c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  <c r="GZ332" s="2"/>
      <c r="HA332" s="2"/>
      <c r="HB332" s="2"/>
      <c r="HC332" s="2"/>
      <c r="HD332" s="2"/>
      <c r="HE332" s="2"/>
      <c r="HF332" s="2"/>
      <c r="HG332" s="2"/>
      <c r="HH332" s="2"/>
      <c r="HI332" s="2"/>
      <c r="HJ332" s="2"/>
      <c r="HK332" s="2"/>
      <c r="HL332" s="2"/>
      <c r="HM332" s="2"/>
      <c r="HN332" s="2"/>
      <c r="HO332" s="2"/>
      <c r="HP332" s="2"/>
      <c r="HQ332" s="2"/>
      <c r="HR332" s="2"/>
      <c r="HS332" s="2"/>
      <c r="HT332" s="2"/>
      <c r="HU332" s="2"/>
      <c r="HV332" s="2"/>
      <c r="HW332" s="2"/>
      <c r="HX332" s="2"/>
      <c r="HY332" s="2"/>
      <c r="HZ332" s="2"/>
      <c r="IA332" s="2"/>
      <c r="IB332" s="2"/>
      <c r="IC332" s="2"/>
      <c r="ID332" s="2"/>
      <c r="IE332" s="2"/>
      <c r="IF332" s="2"/>
      <c r="IG332" s="2"/>
      <c r="IH332" s="2"/>
      <c r="II332" s="2"/>
      <c r="IJ332" s="2"/>
      <c r="IK332" s="2"/>
      <c r="IL332" s="2"/>
      <c r="IM332" s="2"/>
      <c r="IN332" s="2"/>
      <c r="IO332" s="2"/>
      <c r="IP332" s="2"/>
      <c r="IQ332" s="2"/>
      <c r="IR332" s="2"/>
      <c r="IS332" s="2"/>
    </row>
    <row r="333" spans="1:253" s="17" customFormat="1" ht="39.6">
      <c r="A333" s="105">
        <v>16</v>
      </c>
      <c r="B333" s="73" t="s">
        <v>579</v>
      </c>
      <c r="C333" s="75" t="s">
        <v>637</v>
      </c>
      <c r="D333" s="93" t="s">
        <v>43</v>
      </c>
      <c r="E333" s="174">
        <v>2019</v>
      </c>
      <c r="F333" s="4">
        <v>924</v>
      </c>
      <c r="G333" s="218">
        <f t="shared" si="11"/>
        <v>824.99999999999989</v>
      </c>
      <c r="H333" s="218">
        <f t="shared" si="12"/>
        <v>98.999999999999986</v>
      </c>
      <c r="I333" s="26" t="s">
        <v>707</v>
      </c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2"/>
      <c r="HG333" s="2"/>
      <c r="HH333" s="2"/>
      <c r="HI333" s="2"/>
      <c r="HJ333" s="2"/>
      <c r="HK333" s="2"/>
      <c r="HL333" s="2"/>
      <c r="HM333" s="2"/>
      <c r="HN333" s="2"/>
      <c r="HO333" s="2"/>
      <c r="HP333" s="2"/>
      <c r="HQ333" s="2"/>
      <c r="HR333" s="2"/>
      <c r="HS333" s="2"/>
      <c r="HT333" s="2"/>
      <c r="HU333" s="2"/>
      <c r="HV333" s="2"/>
      <c r="HW333" s="2"/>
      <c r="HX333" s="2"/>
      <c r="HY333" s="2"/>
      <c r="HZ333" s="2"/>
      <c r="IA333" s="2"/>
      <c r="IB333" s="2"/>
      <c r="IC333" s="2"/>
      <c r="ID333" s="2"/>
      <c r="IE333" s="2"/>
      <c r="IF333" s="2"/>
      <c r="IG333" s="2"/>
      <c r="IH333" s="2"/>
      <c r="II333" s="2"/>
      <c r="IJ333" s="2"/>
      <c r="IK333" s="2"/>
      <c r="IL333" s="2"/>
      <c r="IM333" s="2"/>
      <c r="IN333" s="2"/>
      <c r="IO333" s="2"/>
      <c r="IP333" s="2"/>
      <c r="IQ333" s="2"/>
      <c r="IR333" s="2"/>
      <c r="IS333" s="2"/>
    </row>
    <row r="334" spans="1:253" s="17" customFormat="1" ht="39.6">
      <c r="A334" s="105">
        <v>17</v>
      </c>
      <c r="B334" s="72" t="s">
        <v>580</v>
      </c>
      <c r="C334" s="77" t="s">
        <v>638</v>
      </c>
      <c r="D334" s="93" t="s">
        <v>43</v>
      </c>
      <c r="E334" s="174">
        <v>2019</v>
      </c>
      <c r="F334" s="4">
        <v>1512</v>
      </c>
      <c r="G334" s="218">
        <f t="shared" si="11"/>
        <v>1349.9999999999998</v>
      </c>
      <c r="H334" s="218">
        <f t="shared" si="12"/>
        <v>161.99999999999997</v>
      </c>
      <c r="I334" s="26" t="s">
        <v>707</v>
      </c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2"/>
      <c r="HE334" s="2"/>
      <c r="HF334" s="2"/>
      <c r="HG334" s="2"/>
      <c r="HH334" s="2"/>
      <c r="HI334" s="2"/>
      <c r="HJ334" s="2"/>
      <c r="HK334" s="2"/>
      <c r="HL334" s="2"/>
      <c r="HM334" s="2"/>
      <c r="HN334" s="2"/>
      <c r="HO334" s="2"/>
      <c r="HP334" s="2"/>
      <c r="HQ334" s="2"/>
      <c r="HR334" s="2"/>
      <c r="HS334" s="2"/>
      <c r="HT334" s="2"/>
      <c r="HU334" s="2"/>
      <c r="HV334" s="2"/>
      <c r="HW334" s="2"/>
      <c r="HX334" s="2"/>
      <c r="HY334" s="2"/>
      <c r="HZ334" s="2"/>
      <c r="IA334" s="2"/>
      <c r="IB334" s="2"/>
      <c r="IC334" s="2"/>
      <c r="ID334" s="2"/>
      <c r="IE334" s="2"/>
      <c r="IF334" s="2"/>
      <c r="IG334" s="2"/>
      <c r="IH334" s="2"/>
      <c r="II334" s="2"/>
      <c r="IJ334" s="2"/>
      <c r="IK334" s="2"/>
      <c r="IL334" s="2"/>
      <c r="IM334" s="2"/>
      <c r="IN334" s="2"/>
      <c r="IO334" s="2"/>
      <c r="IP334" s="2"/>
      <c r="IQ334" s="2"/>
      <c r="IR334" s="2"/>
      <c r="IS334" s="2"/>
    </row>
    <row r="335" spans="1:253" s="17" customFormat="1" ht="39.6">
      <c r="A335" s="105">
        <v>18</v>
      </c>
      <c r="B335" s="73" t="s">
        <v>580</v>
      </c>
      <c r="C335" s="75" t="s">
        <v>6</v>
      </c>
      <c r="D335" s="93" t="s">
        <v>43</v>
      </c>
      <c r="E335" s="174">
        <v>2019</v>
      </c>
      <c r="F335" s="4">
        <v>1120</v>
      </c>
      <c r="G335" s="218">
        <f t="shared" si="11"/>
        <v>999.99999999999989</v>
      </c>
      <c r="H335" s="218">
        <f t="shared" si="12"/>
        <v>119.99999999999999</v>
      </c>
      <c r="I335" s="26" t="s">
        <v>707</v>
      </c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  <c r="GZ335" s="2"/>
      <c r="HA335" s="2"/>
      <c r="HB335" s="2"/>
      <c r="HC335" s="2"/>
      <c r="HD335" s="2"/>
      <c r="HE335" s="2"/>
      <c r="HF335" s="2"/>
      <c r="HG335" s="2"/>
      <c r="HH335" s="2"/>
      <c r="HI335" s="2"/>
      <c r="HJ335" s="2"/>
      <c r="HK335" s="2"/>
      <c r="HL335" s="2"/>
      <c r="HM335" s="2"/>
      <c r="HN335" s="2"/>
      <c r="HO335" s="2"/>
      <c r="HP335" s="2"/>
      <c r="HQ335" s="2"/>
      <c r="HR335" s="2"/>
      <c r="HS335" s="2"/>
      <c r="HT335" s="2"/>
      <c r="HU335" s="2"/>
      <c r="HV335" s="2"/>
      <c r="HW335" s="2"/>
      <c r="HX335" s="2"/>
      <c r="HY335" s="2"/>
      <c r="HZ335" s="2"/>
      <c r="IA335" s="2"/>
      <c r="IB335" s="2"/>
      <c r="IC335" s="2"/>
      <c r="ID335" s="2"/>
      <c r="IE335" s="2"/>
      <c r="IF335" s="2"/>
      <c r="IG335" s="2"/>
      <c r="IH335" s="2"/>
      <c r="II335" s="2"/>
      <c r="IJ335" s="2"/>
      <c r="IK335" s="2"/>
      <c r="IL335" s="2"/>
      <c r="IM335" s="2"/>
      <c r="IN335" s="2"/>
      <c r="IO335" s="2"/>
      <c r="IP335" s="2"/>
      <c r="IQ335" s="2"/>
      <c r="IR335" s="2"/>
      <c r="IS335" s="2"/>
    </row>
    <row r="336" spans="1:253" s="17" customFormat="1" ht="39.6">
      <c r="A336" s="105">
        <v>19</v>
      </c>
      <c r="B336" s="73" t="s">
        <v>580</v>
      </c>
      <c r="C336" s="75" t="s">
        <v>442</v>
      </c>
      <c r="D336" s="93" t="s">
        <v>43</v>
      </c>
      <c r="E336" s="174">
        <v>2019</v>
      </c>
      <c r="F336" s="4">
        <v>1064</v>
      </c>
      <c r="G336" s="218">
        <f t="shared" si="11"/>
        <v>949.99999999999989</v>
      </c>
      <c r="H336" s="218">
        <f t="shared" si="12"/>
        <v>113.99999999999999</v>
      </c>
      <c r="I336" s="26" t="s">
        <v>707</v>
      </c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  <c r="GZ336" s="2"/>
      <c r="HA336" s="2"/>
      <c r="HB336" s="2"/>
      <c r="HC336" s="2"/>
      <c r="HD336" s="2"/>
      <c r="HE336" s="2"/>
      <c r="HF336" s="2"/>
      <c r="HG336" s="2"/>
      <c r="HH336" s="2"/>
      <c r="HI336" s="2"/>
      <c r="HJ336" s="2"/>
      <c r="HK336" s="2"/>
      <c r="HL336" s="2"/>
      <c r="HM336" s="2"/>
      <c r="HN336" s="2"/>
      <c r="HO336" s="2"/>
      <c r="HP336" s="2"/>
      <c r="HQ336" s="2"/>
      <c r="HR336" s="2"/>
      <c r="HS336" s="2"/>
      <c r="HT336" s="2"/>
      <c r="HU336" s="2"/>
      <c r="HV336" s="2"/>
      <c r="HW336" s="2"/>
      <c r="HX336" s="2"/>
      <c r="HY336" s="2"/>
      <c r="HZ336" s="2"/>
      <c r="IA336" s="2"/>
      <c r="IB336" s="2"/>
      <c r="IC336" s="2"/>
      <c r="ID336" s="2"/>
      <c r="IE336" s="2"/>
      <c r="IF336" s="2"/>
      <c r="IG336" s="2"/>
      <c r="IH336" s="2"/>
      <c r="II336" s="2"/>
      <c r="IJ336" s="2"/>
      <c r="IK336" s="2"/>
      <c r="IL336" s="2"/>
      <c r="IM336" s="2"/>
      <c r="IN336" s="2"/>
      <c r="IO336" s="2"/>
      <c r="IP336" s="2"/>
      <c r="IQ336" s="2"/>
      <c r="IR336" s="2"/>
      <c r="IS336" s="2"/>
    </row>
    <row r="337" spans="1:253" s="17" customFormat="1" ht="39.6">
      <c r="A337" s="105">
        <v>20</v>
      </c>
      <c r="B337" s="76" t="s">
        <v>581</v>
      </c>
      <c r="C337" s="77" t="s">
        <v>727</v>
      </c>
      <c r="D337" s="93" t="s">
        <v>43</v>
      </c>
      <c r="E337" s="174">
        <v>2019</v>
      </c>
      <c r="F337" s="4">
        <v>3108</v>
      </c>
      <c r="G337" s="218">
        <f t="shared" si="11"/>
        <v>2774.9999999999995</v>
      </c>
      <c r="H337" s="218">
        <f t="shared" si="12"/>
        <v>332.99999999999994</v>
      </c>
      <c r="I337" s="26" t="s">
        <v>707</v>
      </c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  <c r="GZ337" s="2"/>
      <c r="HA337" s="2"/>
      <c r="HB337" s="2"/>
      <c r="HC337" s="2"/>
      <c r="HD337" s="2"/>
      <c r="HE337" s="2"/>
      <c r="HF337" s="2"/>
      <c r="HG337" s="2"/>
      <c r="HH337" s="2"/>
      <c r="HI337" s="2"/>
      <c r="HJ337" s="2"/>
      <c r="HK337" s="2"/>
      <c r="HL337" s="2"/>
      <c r="HM337" s="2"/>
      <c r="HN337" s="2"/>
      <c r="HO337" s="2"/>
      <c r="HP337" s="2"/>
      <c r="HQ337" s="2"/>
      <c r="HR337" s="2"/>
      <c r="HS337" s="2"/>
      <c r="HT337" s="2"/>
      <c r="HU337" s="2"/>
      <c r="HV337" s="2"/>
      <c r="HW337" s="2"/>
      <c r="HX337" s="2"/>
      <c r="HY337" s="2"/>
      <c r="HZ337" s="2"/>
      <c r="IA337" s="2"/>
      <c r="IB337" s="2"/>
      <c r="IC337" s="2"/>
      <c r="ID337" s="2"/>
      <c r="IE337" s="2"/>
      <c r="IF337" s="2"/>
      <c r="IG337" s="2"/>
      <c r="IH337" s="2"/>
      <c r="II337" s="2"/>
      <c r="IJ337" s="2"/>
      <c r="IK337" s="2"/>
      <c r="IL337" s="2"/>
      <c r="IM337" s="2"/>
      <c r="IN337" s="2"/>
      <c r="IO337" s="2"/>
      <c r="IP337" s="2"/>
      <c r="IQ337" s="2"/>
      <c r="IR337" s="2"/>
      <c r="IS337" s="2"/>
    </row>
    <row r="338" spans="1:253" s="17" customFormat="1" ht="39.6">
      <c r="A338" s="105">
        <v>21</v>
      </c>
      <c r="B338" s="78" t="s">
        <v>582</v>
      </c>
      <c r="C338" s="79" t="s">
        <v>423</v>
      </c>
      <c r="D338" s="93" t="s">
        <v>43</v>
      </c>
      <c r="E338" s="174">
        <v>2019</v>
      </c>
      <c r="F338" s="4">
        <v>1988</v>
      </c>
      <c r="G338" s="218">
        <f t="shared" si="11"/>
        <v>1774.9999999999998</v>
      </c>
      <c r="H338" s="218">
        <f t="shared" si="12"/>
        <v>212.99999999999997</v>
      </c>
      <c r="I338" s="26" t="s">
        <v>707</v>
      </c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  <c r="GZ338" s="2"/>
      <c r="HA338" s="2"/>
      <c r="HB338" s="2"/>
      <c r="HC338" s="2"/>
      <c r="HD338" s="2"/>
      <c r="HE338" s="2"/>
      <c r="HF338" s="2"/>
      <c r="HG338" s="2"/>
      <c r="HH338" s="2"/>
      <c r="HI338" s="2"/>
      <c r="HJ338" s="2"/>
      <c r="HK338" s="2"/>
      <c r="HL338" s="2"/>
      <c r="HM338" s="2"/>
      <c r="HN338" s="2"/>
      <c r="HO338" s="2"/>
      <c r="HP338" s="2"/>
      <c r="HQ338" s="2"/>
      <c r="HR338" s="2"/>
      <c r="HS338" s="2"/>
      <c r="HT338" s="2"/>
      <c r="HU338" s="2"/>
      <c r="HV338" s="2"/>
      <c r="HW338" s="2"/>
      <c r="HX338" s="2"/>
      <c r="HY338" s="2"/>
      <c r="HZ338" s="2"/>
      <c r="IA338" s="2"/>
      <c r="IB338" s="2"/>
      <c r="IC338" s="2"/>
      <c r="ID338" s="2"/>
      <c r="IE338" s="2"/>
      <c r="IF338" s="2"/>
      <c r="IG338" s="2"/>
      <c r="IH338" s="2"/>
      <c r="II338" s="2"/>
      <c r="IJ338" s="2"/>
      <c r="IK338" s="2"/>
      <c r="IL338" s="2"/>
      <c r="IM338" s="2"/>
      <c r="IN338" s="2"/>
      <c r="IO338" s="2"/>
      <c r="IP338" s="2"/>
      <c r="IQ338" s="2"/>
      <c r="IR338" s="2"/>
      <c r="IS338" s="2"/>
    </row>
    <row r="339" spans="1:253" s="17" customFormat="1" ht="39.6">
      <c r="A339" s="105">
        <v>22</v>
      </c>
      <c r="B339" s="78" t="s">
        <v>583</v>
      </c>
      <c r="C339" s="79" t="s">
        <v>584</v>
      </c>
      <c r="D339" s="93" t="s">
        <v>43</v>
      </c>
      <c r="E339" s="174">
        <v>2019</v>
      </c>
      <c r="F339" s="4">
        <v>1316</v>
      </c>
      <c r="G339" s="218">
        <f t="shared" si="11"/>
        <v>1175</v>
      </c>
      <c r="H339" s="218">
        <f t="shared" si="12"/>
        <v>141</v>
      </c>
      <c r="I339" s="26" t="s">
        <v>707</v>
      </c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  <c r="GZ339" s="2"/>
      <c r="HA339" s="2"/>
      <c r="HB339" s="2"/>
      <c r="HC339" s="2"/>
      <c r="HD339" s="2"/>
      <c r="HE339" s="2"/>
      <c r="HF339" s="2"/>
      <c r="HG339" s="2"/>
      <c r="HH339" s="2"/>
      <c r="HI339" s="2"/>
      <c r="HJ339" s="2"/>
      <c r="HK339" s="2"/>
      <c r="HL339" s="2"/>
      <c r="HM339" s="2"/>
      <c r="HN339" s="2"/>
      <c r="HO339" s="2"/>
      <c r="HP339" s="2"/>
      <c r="HQ339" s="2"/>
      <c r="HR339" s="2"/>
      <c r="HS339" s="2"/>
      <c r="HT339" s="2"/>
      <c r="HU339" s="2"/>
      <c r="HV339" s="2"/>
      <c r="HW339" s="2"/>
      <c r="HX339" s="2"/>
      <c r="HY339" s="2"/>
      <c r="HZ339" s="2"/>
      <c r="IA339" s="2"/>
      <c r="IB339" s="2"/>
      <c r="IC339" s="2"/>
      <c r="ID339" s="2"/>
      <c r="IE339" s="2"/>
      <c r="IF339" s="2"/>
      <c r="IG339" s="2"/>
      <c r="IH339" s="2"/>
      <c r="II339" s="2"/>
      <c r="IJ339" s="2"/>
      <c r="IK339" s="2"/>
      <c r="IL339" s="2"/>
      <c r="IM339" s="2"/>
      <c r="IN339" s="2"/>
      <c r="IO339" s="2"/>
      <c r="IP339" s="2"/>
      <c r="IQ339" s="2"/>
      <c r="IR339" s="2"/>
      <c r="IS339" s="2"/>
    </row>
    <row r="340" spans="1:253" s="17" customFormat="1" ht="39.6">
      <c r="A340" s="105">
        <v>23</v>
      </c>
      <c r="B340" s="70" t="s">
        <v>698</v>
      </c>
      <c r="C340" s="85" t="s">
        <v>685</v>
      </c>
      <c r="D340" s="55" t="s">
        <v>43</v>
      </c>
      <c r="E340" s="174">
        <v>2019</v>
      </c>
      <c r="F340" s="4">
        <v>1484</v>
      </c>
      <c r="G340" s="218">
        <f t="shared" si="11"/>
        <v>1324.9999999999998</v>
      </c>
      <c r="H340" s="218">
        <f t="shared" si="12"/>
        <v>158.99999999999997</v>
      </c>
      <c r="I340" s="26" t="s">
        <v>707</v>
      </c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  <c r="GZ340" s="2"/>
      <c r="HA340" s="2"/>
      <c r="HB340" s="2"/>
      <c r="HC340" s="2"/>
      <c r="HD340" s="2"/>
      <c r="HE340" s="2"/>
      <c r="HF340" s="2"/>
      <c r="HG340" s="2"/>
      <c r="HH340" s="2"/>
      <c r="HI340" s="2"/>
      <c r="HJ340" s="2"/>
      <c r="HK340" s="2"/>
      <c r="HL340" s="2"/>
      <c r="HM340" s="2"/>
      <c r="HN340" s="2"/>
      <c r="HO340" s="2"/>
      <c r="HP340" s="2"/>
      <c r="HQ340" s="2"/>
      <c r="HR340" s="2"/>
      <c r="HS340" s="2"/>
      <c r="HT340" s="2"/>
      <c r="HU340" s="2"/>
      <c r="HV340" s="2"/>
      <c r="HW340" s="2"/>
      <c r="HX340" s="2"/>
      <c r="HY340" s="2"/>
      <c r="HZ340" s="2"/>
      <c r="IA340" s="2"/>
      <c r="IB340" s="2"/>
      <c r="IC340" s="2"/>
      <c r="ID340" s="2"/>
      <c r="IE340" s="2"/>
      <c r="IF340" s="2"/>
      <c r="IG340" s="2"/>
      <c r="IH340" s="2"/>
      <c r="II340" s="2"/>
      <c r="IJ340" s="2"/>
      <c r="IK340" s="2"/>
      <c r="IL340" s="2"/>
      <c r="IM340" s="2"/>
      <c r="IN340" s="2"/>
      <c r="IO340" s="2"/>
      <c r="IP340" s="2"/>
      <c r="IQ340" s="2"/>
      <c r="IR340" s="2"/>
      <c r="IS340" s="2"/>
    </row>
    <row r="341" spans="1:253" s="17" customFormat="1" ht="39.6">
      <c r="A341" s="105">
        <v>24</v>
      </c>
      <c r="B341" s="69" t="s">
        <v>693</v>
      </c>
      <c r="C341" s="71" t="s">
        <v>686</v>
      </c>
      <c r="D341" s="55" t="s">
        <v>43</v>
      </c>
      <c r="E341" s="174">
        <v>2019</v>
      </c>
      <c r="F341" s="4">
        <v>1512</v>
      </c>
      <c r="G341" s="218">
        <f t="shared" si="11"/>
        <v>1349.9999999999998</v>
      </c>
      <c r="H341" s="218">
        <f t="shared" si="12"/>
        <v>161.99999999999997</v>
      </c>
      <c r="I341" s="26" t="s">
        <v>707</v>
      </c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  <c r="GZ341" s="2"/>
      <c r="HA341" s="2"/>
      <c r="HB341" s="2"/>
      <c r="HC341" s="2"/>
      <c r="HD341" s="2"/>
      <c r="HE341" s="2"/>
      <c r="HF341" s="2"/>
      <c r="HG341" s="2"/>
      <c r="HH341" s="2"/>
      <c r="HI341" s="2"/>
      <c r="HJ341" s="2"/>
      <c r="HK341" s="2"/>
      <c r="HL341" s="2"/>
      <c r="HM341" s="2"/>
      <c r="HN341" s="2"/>
      <c r="HO341" s="2"/>
      <c r="HP341" s="2"/>
      <c r="HQ341" s="2"/>
      <c r="HR341" s="2"/>
      <c r="HS341" s="2"/>
      <c r="HT341" s="2"/>
      <c r="HU341" s="2"/>
      <c r="HV341" s="2"/>
      <c r="HW341" s="2"/>
      <c r="HX341" s="2"/>
      <c r="HY341" s="2"/>
      <c r="HZ341" s="2"/>
      <c r="IA341" s="2"/>
      <c r="IB341" s="2"/>
      <c r="IC341" s="2"/>
      <c r="ID341" s="2"/>
      <c r="IE341" s="2"/>
      <c r="IF341" s="2"/>
      <c r="IG341" s="2"/>
      <c r="IH341" s="2"/>
      <c r="II341" s="2"/>
      <c r="IJ341" s="2"/>
      <c r="IK341" s="2"/>
      <c r="IL341" s="2"/>
      <c r="IM341" s="2"/>
      <c r="IN341" s="2"/>
      <c r="IO341" s="2"/>
      <c r="IP341" s="2"/>
      <c r="IQ341" s="2"/>
      <c r="IR341" s="2"/>
      <c r="IS341" s="2"/>
    </row>
    <row r="342" spans="1:253" s="17" customFormat="1">
      <c r="A342" s="202"/>
      <c r="B342" s="307" t="s">
        <v>646</v>
      </c>
      <c r="C342" s="308"/>
      <c r="D342" s="203"/>
      <c r="E342" s="203"/>
      <c r="F342" s="4"/>
      <c r="G342" s="220"/>
      <c r="H342" s="220"/>
      <c r="I342" s="200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  <c r="GZ342" s="2"/>
      <c r="HA342" s="2"/>
      <c r="HB342" s="2"/>
      <c r="HC342" s="2"/>
      <c r="HD342" s="2"/>
      <c r="HE342" s="2"/>
      <c r="HF342" s="2"/>
      <c r="HG342" s="2"/>
      <c r="HH342" s="2"/>
      <c r="HI342" s="2"/>
      <c r="HJ342" s="2"/>
      <c r="HK342" s="2"/>
      <c r="HL342" s="2"/>
      <c r="HM342" s="2"/>
      <c r="HN342" s="2"/>
      <c r="HO342" s="2"/>
      <c r="HP342" s="2"/>
      <c r="HQ342" s="2"/>
      <c r="HR342" s="2"/>
      <c r="HS342" s="2"/>
      <c r="HT342" s="2"/>
      <c r="HU342" s="2"/>
      <c r="HV342" s="2"/>
      <c r="HW342" s="2"/>
      <c r="HX342" s="2"/>
      <c r="HY342" s="2"/>
      <c r="HZ342" s="2"/>
      <c r="IA342" s="2"/>
      <c r="IB342" s="2"/>
      <c r="IC342" s="2"/>
      <c r="ID342" s="2"/>
      <c r="IE342" s="2"/>
      <c r="IF342" s="2"/>
      <c r="IG342" s="2"/>
      <c r="IH342" s="2"/>
      <c r="II342" s="2"/>
      <c r="IJ342" s="2"/>
      <c r="IK342" s="2"/>
      <c r="IL342" s="2"/>
      <c r="IM342" s="2"/>
      <c r="IN342" s="2"/>
      <c r="IO342" s="2"/>
      <c r="IP342" s="2"/>
      <c r="IQ342" s="2"/>
      <c r="IR342" s="2"/>
      <c r="IS342" s="2"/>
    </row>
    <row r="343" spans="1:253" s="17" customFormat="1">
      <c r="A343" s="202"/>
      <c r="B343" s="309" t="s">
        <v>647</v>
      </c>
      <c r="C343" s="310"/>
      <c r="D343" s="203"/>
      <c r="E343" s="203"/>
      <c r="F343" s="4"/>
      <c r="G343" s="220"/>
      <c r="H343" s="220"/>
      <c r="I343" s="200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  <c r="GY343" s="2"/>
      <c r="GZ343" s="2"/>
      <c r="HA343" s="2"/>
      <c r="HB343" s="2"/>
      <c r="HC343" s="2"/>
      <c r="HD343" s="2"/>
      <c r="HE343" s="2"/>
      <c r="HF343" s="2"/>
      <c r="HG343" s="2"/>
      <c r="HH343" s="2"/>
      <c r="HI343" s="2"/>
      <c r="HJ343" s="2"/>
      <c r="HK343" s="2"/>
      <c r="HL343" s="2"/>
      <c r="HM343" s="2"/>
      <c r="HN343" s="2"/>
      <c r="HO343" s="2"/>
      <c r="HP343" s="2"/>
      <c r="HQ343" s="2"/>
      <c r="HR343" s="2"/>
      <c r="HS343" s="2"/>
      <c r="HT343" s="2"/>
      <c r="HU343" s="2"/>
      <c r="HV343" s="2"/>
      <c r="HW343" s="2"/>
      <c r="HX343" s="2"/>
      <c r="HY343" s="2"/>
      <c r="HZ343" s="2"/>
      <c r="IA343" s="2"/>
      <c r="IB343" s="2"/>
      <c r="IC343" s="2"/>
      <c r="ID343" s="2"/>
      <c r="IE343" s="2"/>
      <c r="IF343" s="2"/>
      <c r="IG343" s="2"/>
      <c r="IH343" s="2"/>
      <c r="II343" s="2"/>
      <c r="IJ343" s="2"/>
      <c r="IK343" s="2"/>
      <c r="IL343" s="2"/>
      <c r="IM343" s="2"/>
      <c r="IN343" s="2"/>
      <c r="IO343" s="2"/>
      <c r="IP343" s="2"/>
      <c r="IQ343" s="2"/>
      <c r="IR343" s="2"/>
      <c r="IS343" s="2"/>
    </row>
    <row r="344" spans="1:253" s="17" customFormat="1" ht="39.6">
      <c r="A344" s="105">
        <v>1</v>
      </c>
      <c r="B344" s="76" t="s">
        <v>574</v>
      </c>
      <c r="C344" s="77" t="s">
        <v>641</v>
      </c>
      <c r="D344" s="94" t="s">
        <v>43</v>
      </c>
      <c r="E344" s="175">
        <v>2019</v>
      </c>
      <c r="F344" s="4">
        <v>1400</v>
      </c>
      <c r="G344" s="218">
        <f t="shared" si="11"/>
        <v>1249.9999999999998</v>
      </c>
      <c r="H344" s="218">
        <f t="shared" si="12"/>
        <v>149.99999999999997</v>
      </c>
      <c r="I344" s="26" t="s">
        <v>707</v>
      </c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  <c r="GZ344" s="2"/>
      <c r="HA344" s="2"/>
      <c r="HB344" s="2"/>
      <c r="HC344" s="2"/>
      <c r="HD344" s="2"/>
      <c r="HE344" s="2"/>
      <c r="HF344" s="2"/>
      <c r="HG344" s="2"/>
      <c r="HH344" s="2"/>
      <c r="HI344" s="2"/>
      <c r="HJ344" s="2"/>
      <c r="HK344" s="2"/>
      <c r="HL344" s="2"/>
      <c r="HM344" s="2"/>
      <c r="HN344" s="2"/>
      <c r="HO344" s="2"/>
      <c r="HP344" s="2"/>
      <c r="HQ344" s="2"/>
      <c r="HR344" s="2"/>
      <c r="HS344" s="2"/>
      <c r="HT344" s="2"/>
      <c r="HU344" s="2"/>
      <c r="HV344" s="2"/>
      <c r="HW344" s="2"/>
      <c r="HX344" s="2"/>
      <c r="HY344" s="2"/>
      <c r="HZ344" s="2"/>
      <c r="IA344" s="2"/>
      <c r="IB344" s="2"/>
      <c r="IC344" s="2"/>
      <c r="ID344" s="2"/>
      <c r="IE344" s="2"/>
      <c r="IF344" s="2"/>
      <c r="IG344" s="2"/>
      <c r="IH344" s="2"/>
      <c r="II344" s="2"/>
      <c r="IJ344" s="2"/>
      <c r="IK344" s="2"/>
      <c r="IL344" s="2"/>
      <c r="IM344" s="2"/>
      <c r="IN344" s="2"/>
      <c r="IO344" s="2"/>
      <c r="IP344" s="2"/>
      <c r="IQ344" s="2"/>
      <c r="IR344" s="2"/>
      <c r="IS344" s="2"/>
    </row>
    <row r="345" spans="1:253" s="17" customFormat="1" ht="39.6">
      <c r="A345" s="105">
        <v>2</v>
      </c>
      <c r="B345" s="78" t="s">
        <v>575</v>
      </c>
      <c r="C345" s="79" t="s">
        <v>270</v>
      </c>
      <c r="D345" s="94" t="s">
        <v>43</v>
      </c>
      <c r="E345" s="175">
        <v>2019</v>
      </c>
      <c r="F345" s="4">
        <v>1288</v>
      </c>
      <c r="G345" s="218">
        <f t="shared" si="11"/>
        <v>1150</v>
      </c>
      <c r="H345" s="218">
        <f t="shared" si="12"/>
        <v>138</v>
      </c>
      <c r="I345" s="26" t="s">
        <v>707</v>
      </c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  <c r="GZ345" s="2"/>
      <c r="HA345" s="2"/>
      <c r="HB345" s="2"/>
      <c r="HC345" s="2"/>
      <c r="HD345" s="2"/>
      <c r="HE345" s="2"/>
      <c r="HF345" s="2"/>
      <c r="HG345" s="2"/>
      <c r="HH345" s="2"/>
      <c r="HI345" s="2"/>
      <c r="HJ345" s="2"/>
      <c r="HK345" s="2"/>
      <c r="HL345" s="2"/>
      <c r="HM345" s="2"/>
      <c r="HN345" s="2"/>
      <c r="HO345" s="2"/>
      <c r="HP345" s="2"/>
      <c r="HQ345" s="2"/>
      <c r="HR345" s="2"/>
      <c r="HS345" s="2"/>
      <c r="HT345" s="2"/>
      <c r="HU345" s="2"/>
      <c r="HV345" s="2"/>
      <c r="HW345" s="2"/>
      <c r="HX345" s="2"/>
      <c r="HY345" s="2"/>
      <c r="HZ345" s="2"/>
      <c r="IA345" s="2"/>
      <c r="IB345" s="2"/>
      <c r="IC345" s="2"/>
      <c r="ID345" s="2"/>
      <c r="IE345" s="2"/>
      <c r="IF345" s="2"/>
      <c r="IG345" s="2"/>
      <c r="IH345" s="2"/>
      <c r="II345" s="2"/>
      <c r="IJ345" s="2"/>
      <c r="IK345" s="2"/>
      <c r="IL345" s="2"/>
      <c r="IM345" s="2"/>
      <c r="IN345" s="2"/>
      <c r="IO345" s="2"/>
      <c r="IP345" s="2"/>
      <c r="IQ345" s="2"/>
      <c r="IR345" s="2"/>
      <c r="IS345" s="2"/>
    </row>
    <row r="346" spans="1:253" s="17" customFormat="1" ht="39.6">
      <c r="A346" s="105">
        <v>3</v>
      </c>
      <c r="B346" s="78" t="s">
        <v>576</v>
      </c>
      <c r="C346" s="79" t="s">
        <v>366</v>
      </c>
      <c r="D346" s="94" t="s">
        <v>43</v>
      </c>
      <c r="E346" s="175">
        <v>2019</v>
      </c>
      <c r="F346" s="4">
        <v>1316</v>
      </c>
      <c r="G346" s="218">
        <f t="shared" si="11"/>
        <v>1175</v>
      </c>
      <c r="H346" s="218">
        <f t="shared" si="12"/>
        <v>141</v>
      </c>
      <c r="I346" s="26" t="s">
        <v>707</v>
      </c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  <c r="GZ346" s="2"/>
      <c r="HA346" s="2"/>
      <c r="HB346" s="2"/>
      <c r="HC346" s="2"/>
      <c r="HD346" s="2"/>
      <c r="HE346" s="2"/>
      <c r="HF346" s="2"/>
      <c r="HG346" s="2"/>
      <c r="HH346" s="2"/>
      <c r="HI346" s="2"/>
      <c r="HJ346" s="2"/>
      <c r="HK346" s="2"/>
      <c r="HL346" s="2"/>
      <c r="HM346" s="2"/>
      <c r="HN346" s="2"/>
      <c r="HO346" s="2"/>
      <c r="HP346" s="2"/>
      <c r="HQ346" s="2"/>
      <c r="HR346" s="2"/>
      <c r="HS346" s="2"/>
      <c r="HT346" s="2"/>
      <c r="HU346" s="2"/>
      <c r="HV346" s="2"/>
      <c r="HW346" s="2"/>
      <c r="HX346" s="2"/>
      <c r="HY346" s="2"/>
      <c r="HZ346" s="2"/>
      <c r="IA346" s="2"/>
      <c r="IB346" s="2"/>
      <c r="IC346" s="2"/>
      <c r="ID346" s="2"/>
      <c r="IE346" s="2"/>
      <c r="IF346" s="2"/>
      <c r="IG346" s="2"/>
      <c r="IH346" s="2"/>
      <c r="II346" s="2"/>
      <c r="IJ346" s="2"/>
      <c r="IK346" s="2"/>
      <c r="IL346" s="2"/>
      <c r="IM346" s="2"/>
      <c r="IN346" s="2"/>
      <c r="IO346" s="2"/>
      <c r="IP346" s="2"/>
      <c r="IQ346" s="2"/>
      <c r="IR346" s="2"/>
      <c r="IS346" s="2"/>
    </row>
    <row r="347" spans="1:253" s="17" customFormat="1" ht="39.6">
      <c r="A347" s="105">
        <v>4</v>
      </c>
      <c r="B347" s="76" t="s">
        <v>700</v>
      </c>
      <c r="C347" s="77" t="s">
        <v>728</v>
      </c>
      <c r="D347" s="94" t="s">
        <v>43</v>
      </c>
      <c r="E347" s="175">
        <v>2019</v>
      </c>
      <c r="F347" s="4">
        <v>3332</v>
      </c>
      <c r="G347" s="218">
        <f t="shared" si="11"/>
        <v>2974.9999999999995</v>
      </c>
      <c r="H347" s="218">
        <f t="shared" si="12"/>
        <v>356.99999999999994</v>
      </c>
      <c r="I347" s="26" t="s">
        <v>707</v>
      </c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  <c r="GZ347" s="2"/>
      <c r="HA347" s="2"/>
      <c r="HB347" s="2"/>
      <c r="HC347" s="2"/>
      <c r="HD347" s="2"/>
      <c r="HE347" s="2"/>
      <c r="HF347" s="2"/>
      <c r="HG347" s="2"/>
      <c r="HH347" s="2"/>
      <c r="HI347" s="2"/>
      <c r="HJ347" s="2"/>
      <c r="HK347" s="2"/>
      <c r="HL347" s="2"/>
      <c r="HM347" s="2"/>
      <c r="HN347" s="2"/>
      <c r="HO347" s="2"/>
      <c r="HP347" s="2"/>
      <c r="HQ347" s="2"/>
      <c r="HR347" s="2"/>
      <c r="HS347" s="2"/>
      <c r="HT347" s="2"/>
      <c r="HU347" s="2"/>
      <c r="HV347" s="2"/>
      <c r="HW347" s="2"/>
      <c r="HX347" s="2"/>
      <c r="HY347" s="2"/>
      <c r="HZ347" s="2"/>
      <c r="IA347" s="2"/>
      <c r="IB347" s="2"/>
      <c r="IC347" s="2"/>
      <c r="ID347" s="2"/>
      <c r="IE347" s="2"/>
      <c r="IF347" s="2"/>
      <c r="IG347" s="2"/>
      <c r="IH347" s="2"/>
      <c r="II347" s="2"/>
      <c r="IJ347" s="2"/>
      <c r="IK347" s="2"/>
      <c r="IL347" s="2"/>
      <c r="IM347" s="2"/>
      <c r="IN347" s="2"/>
      <c r="IO347" s="2"/>
      <c r="IP347" s="2"/>
      <c r="IQ347" s="2"/>
      <c r="IR347" s="2"/>
      <c r="IS347" s="2"/>
    </row>
    <row r="348" spans="1:253" s="17" customFormat="1" ht="39.6">
      <c r="A348" s="105">
        <v>5</v>
      </c>
      <c r="B348" s="78" t="s">
        <v>631</v>
      </c>
      <c r="C348" s="79" t="s">
        <v>372</v>
      </c>
      <c r="D348" s="94" t="s">
        <v>43</v>
      </c>
      <c r="E348" s="175">
        <v>2019</v>
      </c>
      <c r="F348" s="4">
        <v>1960</v>
      </c>
      <c r="G348" s="218">
        <f t="shared" ref="G348:G411" si="13">F348/1.12</f>
        <v>1749.9999999999998</v>
      </c>
      <c r="H348" s="218">
        <f t="shared" ref="H348:H411" si="14">F348/1.12*0.12</f>
        <v>209.99999999999997</v>
      </c>
      <c r="I348" s="26" t="s">
        <v>707</v>
      </c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  <c r="GZ348" s="2"/>
      <c r="HA348" s="2"/>
      <c r="HB348" s="2"/>
      <c r="HC348" s="2"/>
      <c r="HD348" s="2"/>
      <c r="HE348" s="2"/>
      <c r="HF348" s="2"/>
      <c r="HG348" s="2"/>
      <c r="HH348" s="2"/>
      <c r="HI348" s="2"/>
      <c r="HJ348" s="2"/>
      <c r="HK348" s="2"/>
      <c r="HL348" s="2"/>
      <c r="HM348" s="2"/>
      <c r="HN348" s="2"/>
      <c r="HO348" s="2"/>
      <c r="HP348" s="2"/>
      <c r="HQ348" s="2"/>
      <c r="HR348" s="2"/>
      <c r="HS348" s="2"/>
      <c r="HT348" s="2"/>
      <c r="HU348" s="2"/>
      <c r="HV348" s="2"/>
      <c r="HW348" s="2"/>
      <c r="HX348" s="2"/>
      <c r="HY348" s="2"/>
      <c r="HZ348" s="2"/>
      <c r="IA348" s="2"/>
      <c r="IB348" s="2"/>
      <c r="IC348" s="2"/>
      <c r="ID348" s="2"/>
      <c r="IE348" s="2"/>
      <c r="IF348" s="2"/>
      <c r="IG348" s="2"/>
      <c r="IH348" s="2"/>
      <c r="II348" s="2"/>
      <c r="IJ348" s="2"/>
      <c r="IK348" s="2"/>
      <c r="IL348" s="2"/>
      <c r="IM348" s="2"/>
      <c r="IN348" s="2"/>
      <c r="IO348" s="2"/>
      <c r="IP348" s="2"/>
      <c r="IQ348" s="2"/>
      <c r="IR348" s="2"/>
      <c r="IS348" s="2"/>
    </row>
    <row r="349" spans="1:253" s="17" customFormat="1" ht="39.6">
      <c r="A349" s="105">
        <v>6</v>
      </c>
      <c r="B349" s="76" t="s">
        <v>676</v>
      </c>
      <c r="C349" s="77" t="s">
        <v>620</v>
      </c>
      <c r="D349" s="94" t="s">
        <v>43</v>
      </c>
      <c r="E349" s="175">
        <v>2019</v>
      </c>
      <c r="F349" s="4">
        <v>1792</v>
      </c>
      <c r="G349" s="218">
        <f t="shared" si="13"/>
        <v>1599.9999999999998</v>
      </c>
      <c r="H349" s="218">
        <f t="shared" si="14"/>
        <v>191.99999999999997</v>
      </c>
      <c r="I349" s="26" t="s">
        <v>707</v>
      </c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  <c r="GY349" s="2"/>
      <c r="GZ349" s="2"/>
      <c r="HA349" s="2"/>
      <c r="HB349" s="2"/>
      <c r="HC349" s="2"/>
      <c r="HD349" s="2"/>
      <c r="HE349" s="2"/>
      <c r="HF349" s="2"/>
      <c r="HG349" s="2"/>
      <c r="HH349" s="2"/>
      <c r="HI349" s="2"/>
      <c r="HJ349" s="2"/>
      <c r="HK349" s="2"/>
      <c r="HL349" s="2"/>
      <c r="HM349" s="2"/>
      <c r="HN349" s="2"/>
      <c r="HO349" s="2"/>
      <c r="HP349" s="2"/>
      <c r="HQ349" s="2"/>
      <c r="HR349" s="2"/>
      <c r="HS349" s="2"/>
      <c r="HT349" s="2"/>
      <c r="HU349" s="2"/>
      <c r="HV349" s="2"/>
      <c r="HW349" s="2"/>
      <c r="HX349" s="2"/>
      <c r="HY349" s="2"/>
      <c r="HZ349" s="2"/>
      <c r="IA349" s="2"/>
      <c r="IB349" s="2"/>
      <c r="IC349" s="2"/>
      <c r="ID349" s="2"/>
      <c r="IE349" s="2"/>
      <c r="IF349" s="2"/>
      <c r="IG349" s="2"/>
      <c r="IH349" s="2"/>
      <c r="II349" s="2"/>
      <c r="IJ349" s="2"/>
      <c r="IK349" s="2"/>
      <c r="IL349" s="2"/>
      <c r="IM349" s="2"/>
      <c r="IN349" s="2"/>
      <c r="IO349" s="2"/>
      <c r="IP349" s="2"/>
      <c r="IQ349" s="2"/>
      <c r="IR349" s="2"/>
      <c r="IS349" s="2"/>
    </row>
    <row r="350" spans="1:253" s="17" customFormat="1" ht="39.6">
      <c r="A350" s="105">
        <v>7</v>
      </c>
      <c r="B350" s="78" t="s">
        <v>701</v>
      </c>
      <c r="C350" s="79" t="s">
        <v>577</v>
      </c>
      <c r="D350" s="94" t="s">
        <v>43</v>
      </c>
      <c r="E350" s="175">
        <v>2019</v>
      </c>
      <c r="F350" s="4">
        <v>1988</v>
      </c>
      <c r="G350" s="218">
        <f t="shared" si="13"/>
        <v>1774.9999999999998</v>
      </c>
      <c r="H350" s="218">
        <f t="shared" si="14"/>
        <v>212.99999999999997</v>
      </c>
      <c r="I350" s="26" t="s">
        <v>707</v>
      </c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  <c r="GZ350" s="2"/>
      <c r="HA350" s="2"/>
      <c r="HB350" s="2"/>
      <c r="HC350" s="2"/>
      <c r="HD350" s="2"/>
      <c r="HE350" s="2"/>
      <c r="HF350" s="2"/>
      <c r="HG350" s="2"/>
      <c r="HH350" s="2"/>
      <c r="HI350" s="2"/>
      <c r="HJ350" s="2"/>
      <c r="HK350" s="2"/>
      <c r="HL350" s="2"/>
      <c r="HM350" s="2"/>
      <c r="HN350" s="2"/>
      <c r="HO350" s="2"/>
      <c r="HP350" s="2"/>
      <c r="HQ350" s="2"/>
      <c r="HR350" s="2"/>
      <c r="HS350" s="2"/>
      <c r="HT350" s="2"/>
      <c r="HU350" s="2"/>
      <c r="HV350" s="2"/>
      <c r="HW350" s="2"/>
      <c r="HX350" s="2"/>
      <c r="HY350" s="2"/>
      <c r="HZ350" s="2"/>
      <c r="IA350" s="2"/>
      <c r="IB350" s="2"/>
      <c r="IC350" s="2"/>
      <c r="ID350" s="2"/>
      <c r="IE350" s="2"/>
      <c r="IF350" s="2"/>
      <c r="IG350" s="2"/>
      <c r="IH350" s="2"/>
      <c r="II350" s="2"/>
      <c r="IJ350" s="2"/>
      <c r="IK350" s="2"/>
      <c r="IL350" s="2"/>
      <c r="IM350" s="2"/>
      <c r="IN350" s="2"/>
      <c r="IO350" s="2"/>
      <c r="IP350" s="2"/>
      <c r="IQ350" s="2"/>
      <c r="IR350" s="2"/>
      <c r="IS350" s="2"/>
    </row>
    <row r="351" spans="1:253" s="17" customFormat="1" ht="39.6">
      <c r="A351" s="105">
        <v>8</v>
      </c>
      <c r="B351" s="76" t="s">
        <v>644</v>
      </c>
      <c r="C351" s="77" t="s">
        <v>639</v>
      </c>
      <c r="D351" s="94" t="s">
        <v>43</v>
      </c>
      <c r="E351" s="175">
        <v>2019</v>
      </c>
      <c r="F351" s="4">
        <v>1848</v>
      </c>
      <c r="G351" s="218">
        <f t="shared" si="13"/>
        <v>1649.9999999999998</v>
      </c>
      <c r="H351" s="218">
        <f t="shared" si="14"/>
        <v>197.99999999999997</v>
      </c>
      <c r="I351" s="26" t="s">
        <v>707</v>
      </c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  <c r="GZ351" s="2"/>
      <c r="HA351" s="2"/>
      <c r="HB351" s="2"/>
      <c r="HC351" s="2"/>
      <c r="HD351" s="2"/>
      <c r="HE351" s="2"/>
      <c r="HF351" s="2"/>
      <c r="HG351" s="2"/>
      <c r="HH351" s="2"/>
      <c r="HI351" s="2"/>
      <c r="HJ351" s="2"/>
      <c r="HK351" s="2"/>
      <c r="HL351" s="2"/>
      <c r="HM351" s="2"/>
      <c r="HN351" s="2"/>
      <c r="HO351" s="2"/>
      <c r="HP351" s="2"/>
      <c r="HQ351" s="2"/>
      <c r="HR351" s="2"/>
      <c r="HS351" s="2"/>
      <c r="HT351" s="2"/>
      <c r="HU351" s="2"/>
      <c r="HV351" s="2"/>
      <c r="HW351" s="2"/>
      <c r="HX351" s="2"/>
      <c r="HY351" s="2"/>
      <c r="HZ351" s="2"/>
      <c r="IA351" s="2"/>
      <c r="IB351" s="2"/>
      <c r="IC351" s="2"/>
      <c r="ID351" s="2"/>
      <c r="IE351" s="2"/>
      <c r="IF351" s="2"/>
      <c r="IG351" s="2"/>
      <c r="IH351" s="2"/>
      <c r="II351" s="2"/>
      <c r="IJ351" s="2"/>
      <c r="IK351" s="2"/>
      <c r="IL351" s="2"/>
      <c r="IM351" s="2"/>
      <c r="IN351" s="2"/>
      <c r="IO351" s="2"/>
      <c r="IP351" s="2"/>
      <c r="IQ351" s="2"/>
      <c r="IR351" s="2"/>
      <c r="IS351" s="2"/>
    </row>
    <row r="352" spans="1:253" s="17" customFormat="1" ht="39.6">
      <c r="A352" s="105">
        <v>9</v>
      </c>
      <c r="B352" s="78" t="s">
        <v>578</v>
      </c>
      <c r="C352" s="79" t="s">
        <v>431</v>
      </c>
      <c r="D352" s="94" t="s">
        <v>43</v>
      </c>
      <c r="E352" s="175">
        <v>2019</v>
      </c>
      <c r="F352" s="4">
        <v>1960</v>
      </c>
      <c r="G352" s="218">
        <f t="shared" si="13"/>
        <v>1749.9999999999998</v>
      </c>
      <c r="H352" s="218">
        <f t="shared" si="14"/>
        <v>209.99999999999997</v>
      </c>
      <c r="I352" s="26" t="s">
        <v>707</v>
      </c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  <c r="GZ352" s="2"/>
      <c r="HA352" s="2"/>
      <c r="HB352" s="2"/>
      <c r="HC352" s="2"/>
      <c r="HD352" s="2"/>
      <c r="HE352" s="2"/>
      <c r="HF352" s="2"/>
      <c r="HG352" s="2"/>
      <c r="HH352" s="2"/>
      <c r="HI352" s="2"/>
      <c r="HJ352" s="2"/>
      <c r="HK352" s="2"/>
      <c r="HL352" s="2"/>
      <c r="HM352" s="2"/>
      <c r="HN352" s="2"/>
      <c r="HO352" s="2"/>
      <c r="HP352" s="2"/>
      <c r="HQ352" s="2"/>
      <c r="HR352" s="2"/>
      <c r="HS352" s="2"/>
      <c r="HT352" s="2"/>
      <c r="HU352" s="2"/>
      <c r="HV352" s="2"/>
      <c r="HW352" s="2"/>
      <c r="HX352" s="2"/>
      <c r="HY352" s="2"/>
      <c r="HZ352" s="2"/>
      <c r="IA352" s="2"/>
      <c r="IB352" s="2"/>
      <c r="IC352" s="2"/>
      <c r="ID352" s="2"/>
      <c r="IE352" s="2"/>
      <c r="IF352" s="2"/>
      <c r="IG352" s="2"/>
      <c r="IH352" s="2"/>
      <c r="II352" s="2"/>
      <c r="IJ352" s="2"/>
      <c r="IK352" s="2"/>
      <c r="IL352" s="2"/>
      <c r="IM352" s="2"/>
      <c r="IN352" s="2"/>
      <c r="IO352" s="2"/>
      <c r="IP352" s="2"/>
      <c r="IQ352" s="2"/>
      <c r="IR352" s="2"/>
      <c r="IS352" s="2"/>
    </row>
    <row r="353" spans="1:253" s="17" customFormat="1" ht="39.6">
      <c r="A353" s="105">
        <v>10</v>
      </c>
      <c r="B353" s="76" t="s">
        <v>439</v>
      </c>
      <c r="C353" s="77" t="s">
        <v>638</v>
      </c>
      <c r="D353" s="94" t="s">
        <v>43</v>
      </c>
      <c r="E353" s="175">
        <v>2019</v>
      </c>
      <c r="F353" s="4">
        <v>1624</v>
      </c>
      <c r="G353" s="218">
        <f t="shared" si="13"/>
        <v>1449.9999999999998</v>
      </c>
      <c r="H353" s="218">
        <f t="shared" si="14"/>
        <v>173.99999999999997</v>
      </c>
      <c r="I353" s="26" t="s">
        <v>707</v>
      </c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  <c r="GZ353" s="2"/>
      <c r="HA353" s="2"/>
      <c r="HB353" s="2"/>
      <c r="HC353" s="2"/>
      <c r="HD353" s="2"/>
      <c r="HE353" s="2"/>
      <c r="HF353" s="2"/>
      <c r="HG353" s="2"/>
      <c r="HH353" s="2"/>
      <c r="HI353" s="2"/>
      <c r="HJ353" s="2"/>
      <c r="HK353" s="2"/>
      <c r="HL353" s="2"/>
      <c r="HM353" s="2"/>
      <c r="HN353" s="2"/>
      <c r="HO353" s="2"/>
      <c r="HP353" s="2"/>
      <c r="HQ353" s="2"/>
      <c r="HR353" s="2"/>
      <c r="HS353" s="2"/>
      <c r="HT353" s="2"/>
      <c r="HU353" s="2"/>
      <c r="HV353" s="2"/>
      <c r="HW353" s="2"/>
      <c r="HX353" s="2"/>
      <c r="HY353" s="2"/>
      <c r="HZ353" s="2"/>
      <c r="IA353" s="2"/>
      <c r="IB353" s="2"/>
      <c r="IC353" s="2"/>
      <c r="ID353" s="2"/>
      <c r="IE353" s="2"/>
      <c r="IF353" s="2"/>
      <c r="IG353" s="2"/>
      <c r="IH353" s="2"/>
      <c r="II353" s="2"/>
      <c r="IJ353" s="2"/>
      <c r="IK353" s="2"/>
      <c r="IL353" s="2"/>
      <c r="IM353" s="2"/>
      <c r="IN353" s="2"/>
      <c r="IO353" s="2"/>
      <c r="IP353" s="2"/>
      <c r="IQ353" s="2"/>
      <c r="IR353" s="2"/>
      <c r="IS353" s="2"/>
    </row>
    <row r="354" spans="1:253" s="17" customFormat="1" ht="39.6">
      <c r="A354" s="105">
        <v>11</v>
      </c>
      <c r="B354" s="78" t="s">
        <v>439</v>
      </c>
      <c r="C354" s="79" t="s">
        <v>6</v>
      </c>
      <c r="D354" s="94" t="s">
        <v>43</v>
      </c>
      <c r="E354" s="175">
        <v>2019</v>
      </c>
      <c r="F354" s="4">
        <v>1120</v>
      </c>
      <c r="G354" s="218">
        <f t="shared" si="13"/>
        <v>999.99999999999989</v>
      </c>
      <c r="H354" s="218">
        <f t="shared" si="14"/>
        <v>119.99999999999999</v>
      </c>
      <c r="I354" s="26" t="s">
        <v>707</v>
      </c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  <c r="GZ354" s="2"/>
      <c r="HA354" s="2"/>
      <c r="HB354" s="2"/>
      <c r="HC354" s="2"/>
      <c r="HD354" s="2"/>
      <c r="HE354" s="2"/>
      <c r="HF354" s="2"/>
      <c r="HG354" s="2"/>
      <c r="HH354" s="2"/>
      <c r="HI354" s="2"/>
      <c r="HJ354" s="2"/>
      <c r="HK354" s="2"/>
      <c r="HL354" s="2"/>
      <c r="HM354" s="2"/>
      <c r="HN354" s="2"/>
      <c r="HO354" s="2"/>
      <c r="HP354" s="2"/>
      <c r="HQ354" s="2"/>
      <c r="HR354" s="2"/>
      <c r="HS354" s="2"/>
      <c r="HT354" s="2"/>
      <c r="HU354" s="2"/>
      <c r="HV354" s="2"/>
      <c r="HW354" s="2"/>
      <c r="HX354" s="2"/>
      <c r="HY354" s="2"/>
      <c r="HZ354" s="2"/>
      <c r="IA354" s="2"/>
      <c r="IB354" s="2"/>
      <c r="IC354" s="2"/>
      <c r="ID354" s="2"/>
      <c r="IE354" s="2"/>
      <c r="IF354" s="2"/>
      <c r="IG354" s="2"/>
      <c r="IH354" s="2"/>
      <c r="II354" s="2"/>
      <c r="IJ354" s="2"/>
      <c r="IK354" s="2"/>
      <c r="IL354" s="2"/>
      <c r="IM354" s="2"/>
      <c r="IN354" s="2"/>
      <c r="IO354" s="2"/>
      <c r="IP354" s="2"/>
      <c r="IQ354" s="2"/>
      <c r="IR354" s="2"/>
      <c r="IS354" s="2"/>
    </row>
    <row r="355" spans="1:253" s="17" customFormat="1" ht="39.6">
      <c r="A355" s="105">
        <v>12</v>
      </c>
      <c r="B355" s="78" t="s">
        <v>439</v>
      </c>
      <c r="C355" s="79" t="s">
        <v>442</v>
      </c>
      <c r="D355" s="94" t="s">
        <v>43</v>
      </c>
      <c r="E355" s="175">
        <v>2019</v>
      </c>
      <c r="F355" s="4">
        <v>1204</v>
      </c>
      <c r="G355" s="218">
        <f t="shared" si="13"/>
        <v>1075</v>
      </c>
      <c r="H355" s="218">
        <f t="shared" si="14"/>
        <v>129</v>
      </c>
      <c r="I355" s="26" t="s">
        <v>707</v>
      </c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  <c r="GZ355" s="2"/>
      <c r="HA355" s="2"/>
      <c r="HB355" s="2"/>
      <c r="HC355" s="2"/>
      <c r="HD355" s="2"/>
      <c r="HE355" s="2"/>
      <c r="HF355" s="2"/>
      <c r="HG355" s="2"/>
      <c r="HH355" s="2"/>
      <c r="HI355" s="2"/>
      <c r="HJ355" s="2"/>
      <c r="HK355" s="2"/>
      <c r="HL355" s="2"/>
      <c r="HM355" s="2"/>
      <c r="HN355" s="2"/>
      <c r="HO355" s="2"/>
      <c r="HP355" s="2"/>
      <c r="HQ355" s="2"/>
      <c r="HR355" s="2"/>
      <c r="HS355" s="2"/>
      <c r="HT355" s="2"/>
      <c r="HU355" s="2"/>
      <c r="HV355" s="2"/>
      <c r="HW355" s="2"/>
      <c r="HX355" s="2"/>
      <c r="HY355" s="2"/>
      <c r="HZ355" s="2"/>
      <c r="IA355" s="2"/>
      <c r="IB355" s="2"/>
      <c r="IC355" s="2"/>
      <c r="ID355" s="2"/>
      <c r="IE355" s="2"/>
      <c r="IF355" s="2"/>
      <c r="IG355" s="2"/>
      <c r="IH355" s="2"/>
      <c r="II355" s="2"/>
      <c r="IJ355" s="2"/>
      <c r="IK355" s="2"/>
      <c r="IL355" s="2"/>
      <c r="IM355" s="2"/>
      <c r="IN355" s="2"/>
      <c r="IO355" s="2"/>
      <c r="IP355" s="2"/>
      <c r="IQ355" s="2"/>
      <c r="IR355" s="2"/>
      <c r="IS355" s="2"/>
    </row>
    <row r="356" spans="1:253" s="17" customFormat="1" ht="39.6">
      <c r="A356" s="105">
        <v>13</v>
      </c>
      <c r="B356" s="76" t="s">
        <v>581</v>
      </c>
      <c r="C356" s="77" t="s">
        <v>717</v>
      </c>
      <c r="D356" s="94" t="s">
        <v>43</v>
      </c>
      <c r="E356" s="175">
        <v>2019</v>
      </c>
      <c r="F356" s="4">
        <v>3388</v>
      </c>
      <c r="G356" s="218">
        <f t="shared" si="13"/>
        <v>3024.9999999999995</v>
      </c>
      <c r="H356" s="218">
        <f t="shared" si="14"/>
        <v>362.99999999999994</v>
      </c>
      <c r="I356" s="26" t="s">
        <v>707</v>
      </c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  <c r="GV356" s="2"/>
      <c r="GW356" s="2"/>
      <c r="GX356" s="2"/>
      <c r="GY356" s="2"/>
      <c r="GZ356" s="2"/>
      <c r="HA356" s="2"/>
      <c r="HB356" s="2"/>
      <c r="HC356" s="2"/>
      <c r="HD356" s="2"/>
      <c r="HE356" s="2"/>
      <c r="HF356" s="2"/>
      <c r="HG356" s="2"/>
      <c r="HH356" s="2"/>
      <c r="HI356" s="2"/>
      <c r="HJ356" s="2"/>
      <c r="HK356" s="2"/>
      <c r="HL356" s="2"/>
      <c r="HM356" s="2"/>
      <c r="HN356" s="2"/>
      <c r="HO356" s="2"/>
      <c r="HP356" s="2"/>
      <c r="HQ356" s="2"/>
      <c r="HR356" s="2"/>
      <c r="HS356" s="2"/>
      <c r="HT356" s="2"/>
      <c r="HU356" s="2"/>
      <c r="HV356" s="2"/>
      <c r="HW356" s="2"/>
      <c r="HX356" s="2"/>
      <c r="HY356" s="2"/>
      <c r="HZ356" s="2"/>
      <c r="IA356" s="2"/>
      <c r="IB356" s="2"/>
      <c r="IC356" s="2"/>
      <c r="ID356" s="2"/>
      <c r="IE356" s="2"/>
      <c r="IF356" s="2"/>
      <c r="IG356" s="2"/>
      <c r="IH356" s="2"/>
      <c r="II356" s="2"/>
      <c r="IJ356" s="2"/>
      <c r="IK356" s="2"/>
      <c r="IL356" s="2"/>
      <c r="IM356" s="2"/>
      <c r="IN356" s="2"/>
      <c r="IO356" s="2"/>
      <c r="IP356" s="2"/>
      <c r="IQ356" s="2"/>
      <c r="IR356" s="2"/>
      <c r="IS356" s="2"/>
    </row>
    <row r="357" spans="1:253" s="17" customFormat="1" ht="39.6">
      <c r="A357" s="105">
        <v>14</v>
      </c>
      <c r="B357" s="78" t="s">
        <v>585</v>
      </c>
      <c r="C357" s="79" t="s">
        <v>729</v>
      </c>
      <c r="D357" s="94" t="s">
        <v>43</v>
      </c>
      <c r="E357" s="175">
        <v>2019</v>
      </c>
      <c r="F357" s="4">
        <v>3416</v>
      </c>
      <c r="G357" s="218">
        <f t="shared" si="13"/>
        <v>3049.9999999999995</v>
      </c>
      <c r="H357" s="218">
        <f t="shared" si="14"/>
        <v>365.99999999999994</v>
      </c>
      <c r="I357" s="26" t="s">
        <v>707</v>
      </c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  <c r="GY357" s="2"/>
      <c r="GZ357" s="2"/>
      <c r="HA357" s="2"/>
      <c r="HB357" s="2"/>
      <c r="HC357" s="2"/>
      <c r="HD357" s="2"/>
      <c r="HE357" s="2"/>
      <c r="HF357" s="2"/>
      <c r="HG357" s="2"/>
      <c r="HH357" s="2"/>
      <c r="HI357" s="2"/>
      <c r="HJ357" s="2"/>
      <c r="HK357" s="2"/>
      <c r="HL357" s="2"/>
      <c r="HM357" s="2"/>
      <c r="HN357" s="2"/>
      <c r="HO357" s="2"/>
      <c r="HP357" s="2"/>
      <c r="HQ357" s="2"/>
      <c r="HR357" s="2"/>
      <c r="HS357" s="2"/>
      <c r="HT357" s="2"/>
      <c r="HU357" s="2"/>
      <c r="HV357" s="2"/>
      <c r="HW357" s="2"/>
      <c r="HX357" s="2"/>
      <c r="HY357" s="2"/>
      <c r="HZ357" s="2"/>
      <c r="IA357" s="2"/>
      <c r="IB357" s="2"/>
      <c r="IC357" s="2"/>
      <c r="ID357" s="2"/>
      <c r="IE357" s="2"/>
      <c r="IF357" s="2"/>
      <c r="IG357" s="2"/>
      <c r="IH357" s="2"/>
      <c r="II357" s="2"/>
      <c r="IJ357" s="2"/>
      <c r="IK357" s="2"/>
      <c r="IL357" s="2"/>
      <c r="IM357" s="2"/>
      <c r="IN357" s="2"/>
      <c r="IO357" s="2"/>
      <c r="IP357" s="2"/>
      <c r="IQ357" s="2"/>
      <c r="IR357" s="2"/>
      <c r="IS357" s="2"/>
    </row>
    <row r="358" spans="1:253" s="17" customFormat="1" ht="39.6">
      <c r="A358" s="105">
        <v>15</v>
      </c>
      <c r="B358" s="78" t="s">
        <v>458</v>
      </c>
      <c r="C358" s="80" t="s">
        <v>550</v>
      </c>
      <c r="D358" s="94" t="s">
        <v>43</v>
      </c>
      <c r="E358" s="175">
        <v>2019</v>
      </c>
      <c r="F358" s="4">
        <v>1484</v>
      </c>
      <c r="G358" s="218">
        <f t="shared" si="13"/>
        <v>1324.9999999999998</v>
      </c>
      <c r="H358" s="218">
        <f t="shared" si="14"/>
        <v>158.99999999999997</v>
      </c>
      <c r="I358" s="26" t="s">
        <v>707</v>
      </c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  <c r="GY358" s="2"/>
      <c r="GZ358" s="2"/>
      <c r="HA358" s="2"/>
      <c r="HB358" s="2"/>
      <c r="HC358" s="2"/>
      <c r="HD358" s="2"/>
      <c r="HE358" s="2"/>
      <c r="HF358" s="2"/>
      <c r="HG358" s="2"/>
      <c r="HH358" s="2"/>
      <c r="HI358" s="2"/>
      <c r="HJ358" s="2"/>
      <c r="HK358" s="2"/>
      <c r="HL358" s="2"/>
      <c r="HM358" s="2"/>
      <c r="HN358" s="2"/>
      <c r="HO358" s="2"/>
      <c r="HP358" s="2"/>
      <c r="HQ358" s="2"/>
      <c r="HR358" s="2"/>
      <c r="HS358" s="2"/>
      <c r="HT358" s="2"/>
      <c r="HU358" s="2"/>
      <c r="HV358" s="2"/>
      <c r="HW358" s="2"/>
      <c r="HX358" s="2"/>
      <c r="HY358" s="2"/>
      <c r="HZ358" s="2"/>
      <c r="IA358" s="2"/>
      <c r="IB358" s="2"/>
      <c r="IC358" s="2"/>
      <c r="ID358" s="2"/>
      <c r="IE358" s="2"/>
      <c r="IF358" s="2"/>
      <c r="IG358" s="2"/>
      <c r="IH358" s="2"/>
      <c r="II358" s="2"/>
      <c r="IJ358" s="2"/>
      <c r="IK358" s="2"/>
      <c r="IL358" s="2"/>
      <c r="IM358" s="2"/>
      <c r="IN358" s="2"/>
      <c r="IO358" s="2"/>
      <c r="IP358" s="2"/>
      <c r="IQ358" s="2"/>
      <c r="IR358" s="2"/>
      <c r="IS358" s="2"/>
    </row>
    <row r="359" spans="1:253" s="17" customFormat="1" ht="39.6">
      <c r="A359" s="105">
        <v>16</v>
      </c>
      <c r="B359" s="76" t="s">
        <v>586</v>
      </c>
      <c r="C359" s="77" t="s">
        <v>730</v>
      </c>
      <c r="D359" s="94" t="s">
        <v>43</v>
      </c>
      <c r="E359" s="175">
        <v>2019</v>
      </c>
      <c r="F359" s="4">
        <v>3388</v>
      </c>
      <c r="G359" s="218">
        <f t="shared" si="13"/>
        <v>3024.9999999999995</v>
      </c>
      <c r="H359" s="218">
        <f t="shared" si="14"/>
        <v>362.99999999999994</v>
      </c>
      <c r="I359" s="26" t="s">
        <v>707</v>
      </c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  <c r="GZ359" s="2"/>
      <c r="HA359" s="2"/>
      <c r="HB359" s="2"/>
      <c r="HC359" s="2"/>
      <c r="HD359" s="2"/>
      <c r="HE359" s="2"/>
      <c r="HF359" s="2"/>
      <c r="HG359" s="2"/>
      <c r="HH359" s="2"/>
      <c r="HI359" s="2"/>
      <c r="HJ359" s="2"/>
      <c r="HK359" s="2"/>
      <c r="HL359" s="2"/>
      <c r="HM359" s="2"/>
      <c r="HN359" s="2"/>
      <c r="HO359" s="2"/>
      <c r="HP359" s="2"/>
      <c r="HQ359" s="2"/>
      <c r="HR359" s="2"/>
      <c r="HS359" s="2"/>
      <c r="HT359" s="2"/>
      <c r="HU359" s="2"/>
      <c r="HV359" s="2"/>
      <c r="HW359" s="2"/>
      <c r="HX359" s="2"/>
      <c r="HY359" s="2"/>
      <c r="HZ359" s="2"/>
      <c r="IA359" s="2"/>
      <c r="IB359" s="2"/>
      <c r="IC359" s="2"/>
      <c r="ID359" s="2"/>
      <c r="IE359" s="2"/>
      <c r="IF359" s="2"/>
      <c r="IG359" s="2"/>
      <c r="IH359" s="2"/>
      <c r="II359" s="2"/>
      <c r="IJ359" s="2"/>
      <c r="IK359" s="2"/>
      <c r="IL359" s="2"/>
      <c r="IM359" s="2"/>
      <c r="IN359" s="2"/>
      <c r="IO359" s="2"/>
      <c r="IP359" s="2"/>
      <c r="IQ359" s="2"/>
      <c r="IR359" s="2"/>
      <c r="IS359" s="2"/>
    </row>
    <row r="360" spans="1:253" s="17" customFormat="1" ht="39.6">
      <c r="A360" s="105">
        <v>17</v>
      </c>
      <c r="B360" s="76" t="s">
        <v>587</v>
      </c>
      <c r="C360" s="77" t="s">
        <v>731</v>
      </c>
      <c r="D360" s="94" t="s">
        <v>43</v>
      </c>
      <c r="E360" s="175">
        <v>2019</v>
      </c>
      <c r="F360" s="4">
        <v>3612</v>
      </c>
      <c r="G360" s="218">
        <f t="shared" si="13"/>
        <v>3224.9999999999995</v>
      </c>
      <c r="H360" s="218">
        <f t="shared" si="14"/>
        <v>386.99999999999994</v>
      </c>
      <c r="I360" s="26" t="s">
        <v>707</v>
      </c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  <c r="GZ360" s="2"/>
      <c r="HA360" s="2"/>
      <c r="HB360" s="2"/>
      <c r="HC360" s="2"/>
      <c r="HD360" s="2"/>
      <c r="HE360" s="2"/>
      <c r="HF360" s="2"/>
      <c r="HG360" s="2"/>
      <c r="HH360" s="2"/>
      <c r="HI360" s="2"/>
      <c r="HJ360" s="2"/>
      <c r="HK360" s="2"/>
      <c r="HL360" s="2"/>
      <c r="HM360" s="2"/>
      <c r="HN360" s="2"/>
      <c r="HO360" s="2"/>
      <c r="HP360" s="2"/>
      <c r="HQ360" s="2"/>
      <c r="HR360" s="2"/>
      <c r="HS360" s="2"/>
      <c r="HT360" s="2"/>
      <c r="HU360" s="2"/>
      <c r="HV360" s="2"/>
      <c r="HW360" s="2"/>
      <c r="HX360" s="2"/>
      <c r="HY360" s="2"/>
      <c r="HZ360" s="2"/>
      <c r="IA360" s="2"/>
      <c r="IB360" s="2"/>
      <c r="IC360" s="2"/>
      <c r="ID360" s="2"/>
      <c r="IE360" s="2"/>
      <c r="IF360" s="2"/>
      <c r="IG360" s="2"/>
      <c r="IH360" s="2"/>
      <c r="II360" s="2"/>
      <c r="IJ360" s="2"/>
      <c r="IK360" s="2"/>
      <c r="IL360" s="2"/>
      <c r="IM360" s="2"/>
      <c r="IN360" s="2"/>
      <c r="IO360" s="2"/>
      <c r="IP360" s="2"/>
      <c r="IQ360" s="2"/>
      <c r="IR360" s="2"/>
      <c r="IS360" s="2"/>
    </row>
    <row r="361" spans="1:253" s="17" customFormat="1" ht="39.6">
      <c r="A361" s="105">
        <v>18</v>
      </c>
      <c r="B361" s="78" t="s">
        <v>587</v>
      </c>
      <c r="C361" s="79" t="s">
        <v>732</v>
      </c>
      <c r="D361" s="94" t="s">
        <v>43</v>
      </c>
      <c r="E361" s="175">
        <v>2019</v>
      </c>
      <c r="F361" s="4">
        <v>3696</v>
      </c>
      <c r="G361" s="218">
        <f t="shared" si="13"/>
        <v>3299.9999999999995</v>
      </c>
      <c r="H361" s="218">
        <f t="shared" si="14"/>
        <v>395.99999999999994</v>
      </c>
      <c r="I361" s="26" t="s">
        <v>707</v>
      </c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  <c r="GZ361" s="2"/>
      <c r="HA361" s="2"/>
      <c r="HB361" s="2"/>
      <c r="HC361" s="2"/>
      <c r="HD361" s="2"/>
      <c r="HE361" s="2"/>
      <c r="HF361" s="2"/>
      <c r="HG361" s="2"/>
      <c r="HH361" s="2"/>
      <c r="HI361" s="2"/>
      <c r="HJ361" s="2"/>
      <c r="HK361" s="2"/>
      <c r="HL361" s="2"/>
      <c r="HM361" s="2"/>
      <c r="HN361" s="2"/>
      <c r="HO361" s="2"/>
      <c r="HP361" s="2"/>
      <c r="HQ361" s="2"/>
      <c r="HR361" s="2"/>
      <c r="HS361" s="2"/>
      <c r="HT361" s="2"/>
      <c r="HU361" s="2"/>
      <c r="HV361" s="2"/>
      <c r="HW361" s="2"/>
      <c r="HX361" s="2"/>
      <c r="HY361" s="2"/>
      <c r="HZ361" s="2"/>
      <c r="IA361" s="2"/>
      <c r="IB361" s="2"/>
      <c r="IC361" s="2"/>
      <c r="ID361" s="2"/>
      <c r="IE361" s="2"/>
      <c r="IF361" s="2"/>
      <c r="IG361" s="2"/>
      <c r="IH361" s="2"/>
      <c r="II361" s="2"/>
      <c r="IJ361" s="2"/>
      <c r="IK361" s="2"/>
      <c r="IL361" s="2"/>
      <c r="IM361" s="2"/>
      <c r="IN361" s="2"/>
      <c r="IO361" s="2"/>
      <c r="IP361" s="2"/>
      <c r="IQ361" s="2"/>
      <c r="IR361" s="2"/>
      <c r="IS361" s="2"/>
    </row>
    <row r="362" spans="1:253" s="17" customFormat="1" ht="39.6">
      <c r="A362" s="105">
        <v>19</v>
      </c>
      <c r="B362" s="76" t="s">
        <v>588</v>
      </c>
      <c r="C362" s="77" t="s">
        <v>733</v>
      </c>
      <c r="D362" s="94" t="s">
        <v>43</v>
      </c>
      <c r="E362" s="175">
        <v>2019</v>
      </c>
      <c r="F362" s="4">
        <v>3332</v>
      </c>
      <c r="G362" s="218">
        <f t="shared" si="13"/>
        <v>2974.9999999999995</v>
      </c>
      <c r="H362" s="218">
        <f t="shared" si="14"/>
        <v>356.99999999999994</v>
      </c>
      <c r="I362" s="26" t="s">
        <v>707</v>
      </c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  <c r="GY362" s="2"/>
      <c r="GZ362" s="2"/>
      <c r="HA362" s="2"/>
      <c r="HB362" s="2"/>
      <c r="HC362" s="2"/>
      <c r="HD362" s="2"/>
      <c r="HE362" s="2"/>
      <c r="HF362" s="2"/>
      <c r="HG362" s="2"/>
      <c r="HH362" s="2"/>
      <c r="HI362" s="2"/>
      <c r="HJ362" s="2"/>
      <c r="HK362" s="2"/>
      <c r="HL362" s="2"/>
      <c r="HM362" s="2"/>
      <c r="HN362" s="2"/>
      <c r="HO362" s="2"/>
      <c r="HP362" s="2"/>
      <c r="HQ362" s="2"/>
      <c r="HR362" s="2"/>
      <c r="HS362" s="2"/>
      <c r="HT362" s="2"/>
      <c r="HU362" s="2"/>
      <c r="HV362" s="2"/>
      <c r="HW362" s="2"/>
      <c r="HX362" s="2"/>
      <c r="HY362" s="2"/>
      <c r="HZ362" s="2"/>
      <c r="IA362" s="2"/>
      <c r="IB362" s="2"/>
      <c r="IC362" s="2"/>
      <c r="ID362" s="2"/>
      <c r="IE362" s="2"/>
      <c r="IF362" s="2"/>
      <c r="IG362" s="2"/>
      <c r="IH362" s="2"/>
      <c r="II362" s="2"/>
      <c r="IJ362" s="2"/>
      <c r="IK362" s="2"/>
      <c r="IL362" s="2"/>
      <c r="IM362" s="2"/>
      <c r="IN362" s="2"/>
      <c r="IO362" s="2"/>
      <c r="IP362" s="2"/>
      <c r="IQ362" s="2"/>
      <c r="IR362" s="2"/>
      <c r="IS362" s="2"/>
    </row>
    <row r="363" spans="1:253" s="17" customFormat="1" ht="39.6">
      <c r="A363" s="105">
        <v>20</v>
      </c>
      <c r="B363" s="78" t="s">
        <v>434</v>
      </c>
      <c r="C363" s="79" t="s">
        <v>712</v>
      </c>
      <c r="D363" s="94" t="s">
        <v>43</v>
      </c>
      <c r="E363" s="175">
        <v>2019</v>
      </c>
      <c r="F363" s="4">
        <v>1988</v>
      </c>
      <c r="G363" s="218">
        <f t="shared" si="13"/>
        <v>1774.9999999999998</v>
      </c>
      <c r="H363" s="218">
        <f t="shared" si="14"/>
        <v>212.99999999999997</v>
      </c>
      <c r="I363" s="26" t="s">
        <v>707</v>
      </c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  <c r="GZ363" s="2"/>
      <c r="HA363" s="2"/>
      <c r="HB363" s="2"/>
      <c r="HC363" s="2"/>
      <c r="HD363" s="2"/>
      <c r="HE363" s="2"/>
      <c r="HF363" s="2"/>
      <c r="HG363" s="2"/>
      <c r="HH363" s="2"/>
      <c r="HI363" s="2"/>
      <c r="HJ363" s="2"/>
      <c r="HK363" s="2"/>
      <c r="HL363" s="2"/>
      <c r="HM363" s="2"/>
      <c r="HN363" s="2"/>
      <c r="HO363" s="2"/>
      <c r="HP363" s="2"/>
      <c r="HQ363" s="2"/>
      <c r="HR363" s="2"/>
      <c r="HS363" s="2"/>
      <c r="HT363" s="2"/>
      <c r="HU363" s="2"/>
      <c r="HV363" s="2"/>
      <c r="HW363" s="2"/>
      <c r="HX363" s="2"/>
      <c r="HY363" s="2"/>
      <c r="HZ363" s="2"/>
      <c r="IA363" s="2"/>
      <c r="IB363" s="2"/>
      <c r="IC363" s="2"/>
      <c r="ID363" s="2"/>
      <c r="IE363" s="2"/>
      <c r="IF363" s="2"/>
      <c r="IG363" s="2"/>
      <c r="IH363" s="2"/>
      <c r="II363" s="2"/>
      <c r="IJ363" s="2"/>
      <c r="IK363" s="2"/>
      <c r="IL363" s="2"/>
      <c r="IM363" s="2"/>
      <c r="IN363" s="2"/>
      <c r="IO363" s="2"/>
      <c r="IP363" s="2"/>
      <c r="IQ363" s="2"/>
      <c r="IR363" s="2"/>
      <c r="IS363" s="2"/>
    </row>
    <row r="364" spans="1:253" s="17" customFormat="1" ht="39.6">
      <c r="A364" s="105">
        <v>21</v>
      </c>
      <c r="B364" s="78" t="s">
        <v>642</v>
      </c>
      <c r="C364" s="79" t="s">
        <v>636</v>
      </c>
      <c r="D364" s="94" t="s">
        <v>43</v>
      </c>
      <c r="E364" s="175">
        <v>2019</v>
      </c>
      <c r="F364" s="4">
        <v>1512</v>
      </c>
      <c r="G364" s="218">
        <f t="shared" si="13"/>
        <v>1349.9999999999998</v>
      </c>
      <c r="H364" s="218">
        <f t="shared" si="14"/>
        <v>161.99999999999997</v>
      </c>
      <c r="I364" s="26" t="s">
        <v>707</v>
      </c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  <c r="GZ364" s="2"/>
      <c r="HA364" s="2"/>
      <c r="HB364" s="2"/>
      <c r="HC364" s="2"/>
      <c r="HD364" s="2"/>
      <c r="HE364" s="2"/>
      <c r="HF364" s="2"/>
      <c r="HG364" s="2"/>
      <c r="HH364" s="2"/>
      <c r="HI364" s="2"/>
      <c r="HJ364" s="2"/>
      <c r="HK364" s="2"/>
      <c r="HL364" s="2"/>
      <c r="HM364" s="2"/>
      <c r="HN364" s="2"/>
      <c r="HO364" s="2"/>
      <c r="HP364" s="2"/>
      <c r="HQ364" s="2"/>
      <c r="HR364" s="2"/>
      <c r="HS364" s="2"/>
      <c r="HT364" s="2"/>
      <c r="HU364" s="2"/>
      <c r="HV364" s="2"/>
      <c r="HW364" s="2"/>
      <c r="HX364" s="2"/>
      <c r="HY364" s="2"/>
      <c r="HZ364" s="2"/>
      <c r="IA364" s="2"/>
      <c r="IB364" s="2"/>
      <c r="IC364" s="2"/>
      <c r="ID364" s="2"/>
      <c r="IE364" s="2"/>
      <c r="IF364" s="2"/>
      <c r="IG364" s="2"/>
      <c r="IH364" s="2"/>
      <c r="II364" s="2"/>
      <c r="IJ364" s="2"/>
      <c r="IK364" s="2"/>
      <c r="IL364" s="2"/>
      <c r="IM364" s="2"/>
      <c r="IN364" s="2"/>
      <c r="IO364" s="2"/>
      <c r="IP364" s="2"/>
      <c r="IQ364" s="2"/>
      <c r="IR364" s="2"/>
      <c r="IS364" s="2"/>
    </row>
    <row r="365" spans="1:253" s="17" customFormat="1" ht="39.6">
      <c r="A365" s="105">
        <v>22</v>
      </c>
      <c r="B365" s="78" t="s">
        <v>589</v>
      </c>
      <c r="C365" s="84" t="s">
        <v>643</v>
      </c>
      <c r="D365" s="94" t="s">
        <v>43</v>
      </c>
      <c r="E365" s="175">
        <v>2019</v>
      </c>
      <c r="F365" s="4">
        <v>1316</v>
      </c>
      <c r="G365" s="218">
        <f t="shared" si="13"/>
        <v>1175</v>
      </c>
      <c r="H365" s="218">
        <f t="shared" si="14"/>
        <v>141</v>
      </c>
      <c r="I365" s="26" t="s">
        <v>707</v>
      </c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  <c r="GZ365" s="2"/>
      <c r="HA365" s="2"/>
      <c r="HB365" s="2"/>
      <c r="HC365" s="2"/>
      <c r="HD365" s="2"/>
      <c r="HE365" s="2"/>
      <c r="HF365" s="2"/>
      <c r="HG365" s="2"/>
      <c r="HH365" s="2"/>
      <c r="HI365" s="2"/>
      <c r="HJ365" s="2"/>
      <c r="HK365" s="2"/>
      <c r="HL365" s="2"/>
      <c r="HM365" s="2"/>
      <c r="HN365" s="2"/>
      <c r="HO365" s="2"/>
      <c r="HP365" s="2"/>
      <c r="HQ365" s="2"/>
      <c r="HR365" s="2"/>
      <c r="HS365" s="2"/>
      <c r="HT365" s="2"/>
      <c r="HU365" s="2"/>
      <c r="HV365" s="2"/>
      <c r="HW365" s="2"/>
      <c r="HX365" s="2"/>
      <c r="HY365" s="2"/>
      <c r="HZ365" s="2"/>
      <c r="IA365" s="2"/>
      <c r="IB365" s="2"/>
      <c r="IC365" s="2"/>
      <c r="ID365" s="2"/>
      <c r="IE365" s="2"/>
      <c r="IF365" s="2"/>
      <c r="IG365" s="2"/>
      <c r="IH365" s="2"/>
      <c r="II365" s="2"/>
      <c r="IJ365" s="2"/>
      <c r="IK365" s="2"/>
      <c r="IL365" s="2"/>
      <c r="IM365" s="2"/>
      <c r="IN365" s="2"/>
      <c r="IO365" s="2"/>
      <c r="IP365" s="2"/>
      <c r="IQ365" s="2"/>
      <c r="IR365" s="2"/>
      <c r="IS365" s="2"/>
    </row>
    <row r="366" spans="1:253" s="17" customFormat="1" ht="39.6">
      <c r="A366" s="105">
        <v>23</v>
      </c>
      <c r="B366" s="70" t="s">
        <v>698</v>
      </c>
      <c r="C366" s="85" t="s">
        <v>685</v>
      </c>
      <c r="D366" s="55" t="s">
        <v>43</v>
      </c>
      <c r="E366" s="175">
        <v>2019</v>
      </c>
      <c r="F366" s="4">
        <v>1568</v>
      </c>
      <c r="G366" s="218">
        <f t="shared" si="13"/>
        <v>1399.9999999999998</v>
      </c>
      <c r="H366" s="218">
        <f t="shared" si="14"/>
        <v>167.99999999999997</v>
      </c>
      <c r="I366" s="26" t="s">
        <v>707</v>
      </c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  <c r="GZ366" s="2"/>
      <c r="HA366" s="2"/>
      <c r="HB366" s="2"/>
      <c r="HC366" s="2"/>
      <c r="HD366" s="2"/>
      <c r="HE366" s="2"/>
      <c r="HF366" s="2"/>
      <c r="HG366" s="2"/>
      <c r="HH366" s="2"/>
      <c r="HI366" s="2"/>
      <c r="HJ366" s="2"/>
      <c r="HK366" s="2"/>
      <c r="HL366" s="2"/>
      <c r="HM366" s="2"/>
      <c r="HN366" s="2"/>
      <c r="HO366" s="2"/>
      <c r="HP366" s="2"/>
      <c r="HQ366" s="2"/>
      <c r="HR366" s="2"/>
      <c r="HS366" s="2"/>
      <c r="HT366" s="2"/>
      <c r="HU366" s="2"/>
      <c r="HV366" s="2"/>
      <c r="HW366" s="2"/>
      <c r="HX366" s="2"/>
      <c r="HY366" s="2"/>
      <c r="HZ366" s="2"/>
      <c r="IA366" s="2"/>
      <c r="IB366" s="2"/>
      <c r="IC366" s="2"/>
      <c r="ID366" s="2"/>
      <c r="IE366" s="2"/>
      <c r="IF366" s="2"/>
      <c r="IG366" s="2"/>
      <c r="IH366" s="2"/>
      <c r="II366" s="2"/>
      <c r="IJ366" s="2"/>
      <c r="IK366" s="2"/>
      <c r="IL366" s="2"/>
      <c r="IM366" s="2"/>
      <c r="IN366" s="2"/>
      <c r="IO366" s="2"/>
      <c r="IP366" s="2"/>
      <c r="IQ366" s="2"/>
      <c r="IR366" s="2"/>
      <c r="IS366" s="2"/>
    </row>
    <row r="367" spans="1:253" s="17" customFormat="1" ht="39.6">
      <c r="A367" s="105">
        <v>24</v>
      </c>
      <c r="B367" s="69" t="s">
        <v>693</v>
      </c>
      <c r="C367" s="71" t="s">
        <v>686</v>
      </c>
      <c r="D367" s="55" t="s">
        <v>43</v>
      </c>
      <c r="E367" s="175">
        <v>2019</v>
      </c>
      <c r="F367" s="4">
        <v>1540</v>
      </c>
      <c r="G367" s="218">
        <f t="shared" si="13"/>
        <v>1374.9999999999998</v>
      </c>
      <c r="H367" s="218">
        <f t="shared" si="14"/>
        <v>164.99999999999997</v>
      </c>
      <c r="I367" s="26" t="s">
        <v>707</v>
      </c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  <c r="GV367" s="2"/>
      <c r="GW367" s="2"/>
      <c r="GX367" s="2"/>
      <c r="GY367" s="2"/>
      <c r="GZ367" s="2"/>
      <c r="HA367" s="2"/>
      <c r="HB367" s="2"/>
      <c r="HC367" s="2"/>
      <c r="HD367" s="2"/>
      <c r="HE367" s="2"/>
      <c r="HF367" s="2"/>
      <c r="HG367" s="2"/>
      <c r="HH367" s="2"/>
      <c r="HI367" s="2"/>
      <c r="HJ367" s="2"/>
      <c r="HK367" s="2"/>
      <c r="HL367" s="2"/>
      <c r="HM367" s="2"/>
      <c r="HN367" s="2"/>
      <c r="HO367" s="2"/>
      <c r="HP367" s="2"/>
      <c r="HQ367" s="2"/>
      <c r="HR367" s="2"/>
      <c r="HS367" s="2"/>
      <c r="HT367" s="2"/>
      <c r="HU367" s="2"/>
      <c r="HV367" s="2"/>
      <c r="HW367" s="2"/>
      <c r="HX367" s="2"/>
      <c r="HY367" s="2"/>
      <c r="HZ367" s="2"/>
      <c r="IA367" s="2"/>
      <c r="IB367" s="2"/>
      <c r="IC367" s="2"/>
      <c r="ID367" s="2"/>
      <c r="IE367" s="2"/>
      <c r="IF367" s="2"/>
      <c r="IG367" s="2"/>
      <c r="IH367" s="2"/>
      <c r="II367" s="2"/>
      <c r="IJ367" s="2"/>
      <c r="IK367" s="2"/>
      <c r="IL367" s="2"/>
      <c r="IM367" s="2"/>
      <c r="IN367" s="2"/>
      <c r="IO367" s="2"/>
      <c r="IP367" s="2"/>
      <c r="IQ367" s="2"/>
      <c r="IR367" s="2"/>
      <c r="IS367" s="2"/>
    </row>
    <row r="368" spans="1:253" s="17" customFormat="1" ht="15.6">
      <c r="A368" s="201"/>
      <c r="B368" s="307" t="s">
        <v>646</v>
      </c>
      <c r="C368" s="308"/>
      <c r="D368" s="204"/>
      <c r="E368" s="204"/>
      <c r="F368" s="229"/>
      <c r="G368" s="220"/>
      <c r="H368" s="220"/>
      <c r="I368" s="200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  <c r="GV368" s="2"/>
      <c r="GW368" s="2"/>
      <c r="GX368" s="2"/>
      <c r="GY368" s="2"/>
      <c r="GZ368" s="2"/>
      <c r="HA368" s="2"/>
      <c r="HB368" s="2"/>
      <c r="HC368" s="2"/>
      <c r="HD368" s="2"/>
      <c r="HE368" s="2"/>
      <c r="HF368" s="2"/>
      <c r="HG368" s="2"/>
      <c r="HH368" s="2"/>
      <c r="HI368" s="2"/>
      <c r="HJ368" s="2"/>
      <c r="HK368" s="2"/>
      <c r="HL368" s="2"/>
      <c r="HM368" s="2"/>
      <c r="HN368" s="2"/>
      <c r="HO368" s="2"/>
      <c r="HP368" s="2"/>
      <c r="HQ368" s="2"/>
      <c r="HR368" s="2"/>
      <c r="HS368" s="2"/>
      <c r="HT368" s="2"/>
      <c r="HU368" s="2"/>
      <c r="HV368" s="2"/>
      <c r="HW368" s="2"/>
      <c r="HX368" s="2"/>
      <c r="HY368" s="2"/>
      <c r="HZ368" s="2"/>
      <c r="IA368" s="2"/>
      <c r="IB368" s="2"/>
      <c r="IC368" s="2"/>
      <c r="ID368" s="2"/>
      <c r="IE368" s="2"/>
      <c r="IF368" s="2"/>
      <c r="IG368" s="2"/>
      <c r="IH368" s="2"/>
      <c r="II368" s="2"/>
      <c r="IJ368" s="2"/>
      <c r="IK368" s="2"/>
      <c r="IL368" s="2"/>
      <c r="IM368" s="2"/>
      <c r="IN368" s="2"/>
      <c r="IO368" s="2"/>
      <c r="IP368" s="2"/>
      <c r="IQ368" s="2"/>
      <c r="IR368" s="2"/>
      <c r="IS368" s="2"/>
    </row>
    <row r="369" spans="1:253" s="17" customFormat="1" ht="15.6">
      <c r="A369" s="312" t="s">
        <v>645</v>
      </c>
      <c r="B369" s="313"/>
      <c r="C369" s="314"/>
      <c r="D369" s="204"/>
      <c r="E369" s="204"/>
      <c r="F369" s="229"/>
      <c r="G369" s="220"/>
      <c r="H369" s="220"/>
      <c r="I369" s="200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  <c r="GY369" s="2"/>
      <c r="GZ369" s="2"/>
      <c r="HA369" s="2"/>
      <c r="HB369" s="2"/>
      <c r="HC369" s="2"/>
      <c r="HD369" s="2"/>
      <c r="HE369" s="2"/>
      <c r="HF369" s="2"/>
      <c r="HG369" s="2"/>
      <c r="HH369" s="2"/>
      <c r="HI369" s="2"/>
      <c r="HJ369" s="2"/>
      <c r="HK369" s="2"/>
      <c r="HL369" s="2"/>
      <c r="HM369" s="2"/>
      <c r="HN369" s="2"/>
      <c r="HO369" s="2"/>
      <c r="HP369" s="2"/>
      <c r="HQ369" s="2"/>
      <c r="HR369" s="2"/>
      <c r="HS369" s="2"/>
      <c r="HT369" s="2"/>
      <c r="HU369" s="2"/>
      <c r="HV369" s="2"/>
      <c r="HW369" s="2"/>
      <c r="HX369" s="2"/>
      <c r="HY369" s="2"/>
      <c r="HZ369" s="2"/>
      <c r="IA369" s="2"/>
      <c r="IB369" s="2"/>
      <c r="IC369" s="2"/>
      <c r="ID369" s="2"/>
      <c r="IE369" s="2"/>
      <c r="IF369" s="2"/>
      <c r="IG369" s="2"/>
      <c r="IH369" s="2"/>
      <c r="II369" s="2"/>
      <c r="IJ369" s="2"/>
      <c r="IK369" s="2"/>
      <c r="IL369" s="2"/>
      <c r="IM369" s="2"/>
      <c r="IN369" s="2"/>
      <c r="IO369" s="2"/>
      <c r="IP369" s="2"/>
      <c r="IQ369" s="2"/>
      <c r="IR369" s="2"/>
      <c r="IS369" s="2"/>
    </row>
    <row r="370" spans="1:253" s="17" customFormat="1" ht="66">
      <c r="A370" s="105">
        <v>1</v>
      </c>
      <c r="B370" s="76" t="s">
        <v>659</v>
      </c>
      <c r="C370" s="74" t="s">
        <v>734</v>
      </c>
      <c r="D370" s="94" t="s">
        <v>43</v>
      </c>
      <c r="E370" s="175">
        <v>2019</v>
      </c>
      <c r="F370" s="4">
        <v>2912</v>
      </c>
      <c r="G370" s="218">
        <f t="shared" si="13"/>
        <v>2599.9999999999995</v>
      </c>
      <c r="H370" s="218">
        <f t="shared" si="14"/>
        <v>311.99999999999994</v>
      </c>
      <c r="I370" s="26" t="s">
        <v>707</v>
      </c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  <c r="GV370" s="2"/>
      <c r="GW370" s="2"/>
      <c r="GX370" s="2"/>
      <c r="GY370" s="2"/>
      <c r="GZ370" s="2"/>
      <c r="HA370" s="2"/>
      <c r="HB370" s="2"/>
      <c r="HC370" s="2"/>
      <c r="HD370" s="2"/>
      <c r="HE370" s="2"/>
      <c r="HF370" s="2"/>
      <c r="HG370" s="2"/>
      <c r="HH370" s="2"/>
      <c r="HI370" s="2"/>
      <c r="HJ370" s="2"/>
      <c r="HK370" s="2"/>
      <c r="HL370" s="2"/>
      <c r="HM370" s="2"/>
      <c r="HN370" s="2"/>
      <c r="HO370" s="2"/>
      <c r="HP370" s="2"/>
      <c r="HQ370" s="2"/>
      <c r="HR370" s="2"/>
      <c r="HS370" s="2"/>
      <c r="HT370" s="2"/>
      <c r="HU370" s="2"/>
      <c r="HV370" s="2"/>
      <c r="HW370" s="2"/>
      <c r="HX370" s="2"/>
      <c r="HY370" s="2"/>
      <c r="HZ370" s="2"/>
      <c r="IA370" s="2"/>
      <c r="IB370" s="2"/>
      <c r="IC370" s="2"/>
      <c r="ID370" s="2"/>
      <c r="IE370" s="2"/>
      <c r="IF370" s="2"/>
      <c r="IG370" s="2"/>
      <c r="IH370" s="2"/>
      <c r="II370" s="2"/>
      <c r="IJ370" s="2"/>
      <c r="IK370" s="2"/>
      <c r="IL370" s="2"/>
      <c r="IM370" s="2"/>
      <c r="IN370" s="2"/>
      <c r="IO370" s="2"/>
      <c r="IP370" s="2"/>
      <c r="IQ370" s="2"/>
      <c r="IR370" s="2"/>
      <c r="IS370" s="2"/>
    </row>
    <row r="371" spans="1:253" s="17" customFormat="1" ht="39.6">
      <c r="A371" s="105">
        <v>2</v>
      </c>
      <c r="B371" s="76" t="s">
        <v>604</v>
      </c>
      <c r="C371" s="74" t="s">
        <v>656</v>
      </c>
      <c r="D371" s="94" t="s">
        <v>43</v>
      </c>
      <c r="E371" s="175">
        <v>2019</v>
      </c>
      <c r="F371" s="4">
        <v>1652</v>
      </c>
      <c r="G371" s="218">
        <f t="shared" si="13"/>
        <v>1474.9999999999998</v>
      </c>
      <c r="H371" s="218">
        <f t="shared" si="14"/>
        <v>176.99999999999997</v>
      </c>
      <c r="I371" s="26" t="s">
        <v>707</v>
      </c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  <c r="GV371" s="2"/>
      <c r="GW371" s="2"/>
      <c r="GX371" s="2"/>
      <c r="GY371" s="2"/>
      <c r="GZ371" s="2"/>
      <c r="HA371" s="2"/>
      <c r="HB371" s="2"/>
      <c r="HC371" s="2"/>
      <c r="HD371" s="2"/>
      <c r="HE371" s="2"/>
      <c r="HF371" s="2"/>
      <c r="HG371" s="2"/>
      <c r="HH371" s="2"/>
      <c r="HI371" s="2"/>
      <c r="HJ371" s="2"/>
      <c r="HK371" s="2"/>
      <c r="HL371" s="2"/>
      <c r="HM371" s="2"/>
      <c r="HN371" s="2"/>
      <c r="HO371" s="2"/>
      <c r="HP371" s="2"/>
      <c r="HQ371" s="2"/>
      <c r="HR371" s="2"/>
      <c r="HS371" s="2"/>
      <c r="HT371" s="2"/>
      <c r="HU371" s="2"/>
      <c r="HV371" s="2"/>
      <c r="HW371" s="2"/>
      <c r="HX371" s="2"/>
      <c r="HY371" s="2"/>
      <c r="HZ371" s="2"/>
      <c r="IA371" s="2"/>
      <c r="IB371" s="2"/>
      <c r="IC371" s="2"/>
      <c r="ID371" s="2"/>
      <c r="IE371" s="2"/>
      <c r="IF371" s="2"/>
      <c r="IG371" s="2"/>
      <c r="IH371" s="2"/>
      <c r="II371" s="2"/>
      <c r="IJ371" s="2"/>
      <c r="IK371" s="2"/>
      <c r="IL371" s="2"/>
      <c r="IM371" s="2"/>
      <c r="IN371" s="2"/>
      <c r="IO371" s="2"/>
      <c r="IP371" s="2"/>
      <c r="IQ371" s="2"/>
      <c r="IR371" s="2"/>
      <c r="IS371" s="2"/>
    </row>
    <row r="372" spans="1:253" s="17" customFormat="1" ht="39.6">
      <c r="A372" s="105">
        <v>3</v>
      </c>
      <c r="B372" s="78" t="s">
        <v>605</v>
      </c>
      <c r="C372" s="84" t="s">
        <v>606</v>
      </c>
      <c r="D372" s="94" t="s">
        <v>43</v>
      </c>
      <c r="E372" s="175">
        <v>2019</v>
      </c>
      <c r="F372" s="4">
        <v>1932</v>
      </c>
      <c r="G372" s="218">
        <f t="shared" si="13"/>
        <v>1724.9999999999998</v>
      </c>
      <c r="H372" s="218">
        <f t="shared" si="14"/>
        <v>206.99999999999997</v>
      </c>
      <c r="I372" s="26" t="s">
        <v>707</v>
      </c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  <c r="GZ372" s="2"/>
      <c r="HA372" s="2"/>
      <c r="HB372" s="2"/>
      <c r="HC372" s="2"/>
      <c r="HD372" s="2"/>
      <c r="HE372" s="2"/>
      <c r="HF372" s="2"/>
      <c r="HG372" s="2"/>
      <c r="HH372" s="2"/>
      <c r="HI372" s="2"/>
      <c r="HJ372" s="2"/>
      <c r="HK372" s="2"/>
      <c r="HL372" s="2"/>
      <c r="HM372" s="2"/>
      <c r="HN372" s="2"/>
      <c r="HO372" s="2"/>
      <c r="HP372" s="2"/>
      <c r="HQ372" s="2"/>
      <c r="HR372" s="2"/>
      <c r="HS372" s="2"/>
      <c r="HT372" s="2"/>
      <c r="HU372" s="2"/>
      <c r="HV372" s="2"/>
      <c r="HW372" s="2"/>
      <c r="HX372" s="2"/>
      <c r="HY372" s="2"/>
      <c r="HZ372" s="2"/>
      <c r="IA372" s="2"/>
      <c r="IB372" s="2"/>
      <c r="IC372" s="2"/>
      <c r="ID372" s="2"/>
      <c r="IE372" s="2"/>
      <c r="IF372" s="2"/>
      <c r="IG372" s="2"/>
      <c r="IH372" s="2"/>
      <c r="II372" s="2"/>
      <c r="IJ372" s="2"/>
      <c r="IK372" s="2"/>
      <c r="IL372" s="2"/>
      <c r="IM372" s="2"/>
      <c r="IN372" s="2"/>
      <c r="IO372" s="2"/>
      <c r="IP372" s="2"/>
      <c r="IQ372" s="2"/>
      <c r="IR372" s="2"/>
      <c r="IS372" s="2"/>
    </row>
    <row r="373" spans="1:253" s="17" customFormat="1" ht="39.6">
      <c r="A373" s="105">
        <v>4</v>
      </c>
      <c r="B373" s="78" t="s">
        <v>604</v>
      </c>
      <c r="C373" s="84" t="s">
        <v>735</v>
      </c>
      <c r="D373" s="94" t="s">
        <v>43</v>
      </c>
      <c r="E373" s="175">
        <v>2019</v>
      </c>
      <c r="F373" s="4">
        <v>3248</v>
      </c>
      <c r="G373" s="218">
        <f t="shared" si="13"/>
        <v>2899.9999999999995</v>
      </c>
      <c r="H373" s="218">
        <f t="shared" si="14"/>
        <v>347.99999999999994</v>
      </c>
      <c r="I373" s="26" t="s">
        <v>707</v>
      </c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  <c r="GZ373" s="2"/>
      <c r="HA373" s="2"/>
      <c r="HB373" s="2"/>
      <c r="HC373" s="2"/>
      <c r="HD373" s="2"/>
      <c r="HE373" s="2"/>
      <c r="HF373" s="2"/>
      <c r="HG373" s="2"/>
      <c r="HH373" s="2"/>
      <c r="HI373" s="2"/>
      <c r="HJ373" s="2"/>
      <c r="HK373" s="2"/>
      <c r="HL373" s="2"/>
      <c r="HM373" s="2"/>
      <c r="HN373" s="2"/>
      <c r="HO373" s="2"/>
      <c r="HP373" s="2"/>
      <c r="HQ373" s="2"/>
      <c r="HR373" s="2"/>
      <c r="HS373" s="2"/>
      <c r="HT373" s="2"/>
      <c r="HU373" s="2"/>
      <c r="HV373" s="2"/>
      <c r="HW373" s="2"/>
      <c r="HX373" s="2"/>
      <c r="HY373" s="2"/>
      <c r="HZ373" s="2"/>
      <c r="IA373" s="2"/>
      <c r="IB373" s="2"/>
      <c r="IC373" s="2"/>
      <c r="ID373" s="2"/>
      <c r="IE373" s="2"/>
      <c r="IF373" s="2"/>
      <c r="IG373" s="2"/>
      <c r="IH373" s="2"/>
      <c r="II373" s="2"/>
      <c r="IJ373" s="2"/>
      <c r="IK373" s="2"/>
      <c r="IL373" s="2"/>
      <c r="IM373" s="2"/>
      <c r="IN373" s="2"/>
      <c r="IO373" s="2"/>
      <c r="IP373" s="2"/>
      <c r="IQ373" s="2"/>
      <c r="IR373" s="2"/>
      <c r="IS373" s="2"/>
    </row>
    <row r="374" spans="1:253" s="17" customFormat="1" ht="39.6">
      <c r="A374" s="105">
        <v>5</v>
      </c>
      <c r="B374" s="76" t="s">
        <v>608</v>
      </c>
      <c r="C374" s="74" t="s">
        <v>657</v>
      </c>
      <c r="D374" s="94" t="s">
        <v>43</v>
      </c>
      <c r="E374" s="175">
        <v>2019</v>
      </c>
      <c r="F374" s="4">
        <v>1792</v>
      </c>
      <c r="G374" s="218">
        <f t="shared" si="13"/>
        <v>1599.9999999999998</v>
      </c>
      <c r="H374" s="218">
        <f t="shared" si="14"/>
        <v>191.99999999999997</v>
      </c>
      <c r="I374" s="26" t="s">
        <v>707</v>
      </c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  <c r="GY374" s="2"/>
      <c r="GZ374" s="2"/>
      <c r="HA374" s="2"/>
      <c r="HB374" s="2"/>
      <c r="HC374" s="2"/>
      <c r="HD374" s="2"/>
      <c r="HE374" s="2"/>
      <c r="HF374" s="2"/>
      <c r="HG374" s="2"/>
      <c r="HH374" s="2"/>
      <c r="HI374" s="2"/>
      <c r="HJ374" s="2"/>
      <c r="HK374" s="2"/>
      <c r="HL374" s="2"/>
      <c r="HM374" s="2"/>
      <c r="HN374" s="2"/>
      <c r="HO374" s="2"/>
      <c r="HP374" s="2"/>
      <c r="HQ374" s="2"/>
      <c r="HR374" s="2"/>
      <c r="HS374" s="2"/>
      <c r="HT374" s="2"/>
      <c r="HU374" s="2"/>
      <c r="HV374" s="2"/>
      <c r="HW374" s="2"/>
      <c r="HX374" s="2"/>
      <c r="HY374" s="2"/>
      <c r="HZ374" s="2"/>
      <c r="IA374" s="2"/>
      <c r="IB374" s="2"/>
      <c r="IC374" s="2"/>
      <c r="ID374" s="2"/>
      <c r="IE374" s="2"/>
      <c r="IF374" s="2"/>
      <c r="IG374" s="2"/>
      <c r="IH374" s="2"/>
      <c r="II374" s="2"/>
      <c r="IJ374" s="2"/>
      <c r="IK374" s="2"/>
      <c r="IL374" s="2"/>
      <c r="IM374" s="2"/>
      <c r="IN374" s="2"/>
      <c r="IO374" s="2"/>
      <c r="IP374" s="2"/>
      <c r="IQ374" s="2"/>
      <c r="IR374" s="2"/>
      <c r="IS374" s="2"/>
    </row>
    <row r="375" spans="1:253" s="17" customFormat="1" ht="39.6">
      <c r="A375" s="105">
        <v>6</v>
      </c>
      <c r="B375" s="78" t="s">
        <v>658</v>
      </c>
      <c r="C375" s="84" t="s">
        <v>369</v>
      </c>
      <c r="D375" s="94" t="s">
        <v>43</v>
      </c>
      <c r="E375" s="175">
        <v>2019</v>
      </c>
      <c r="F375" s="4">
        <v>1680</v>
      </c>
      <c r="G375" s="218">
        <f t="shared" si="13"/>
        <v>1499.9999999999998</v>
      </c>
      <c r="H375" s="218">
        <f t="shared" si="14"/>
        <v>179.99999999999997</v>
      </c>
      <c r="I375" s="26" t="s">
        <v>707</v>
      </c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  <c r="GZ375" s="2"/>
      <c r="HA375" s="2"/>
      <c r="HB375" s="2"/>
      <c r="HC375" s="2"/>
      <c r="HD375" s="2"/>
      <c r="HE375" s="2"/>
      <c r="HF375" s="2"/>
      <c r="HG375" s="2"/>
      <c r="HH375" s="2"/>
      <c r="HI375" s="2"/>
      <c r="HJ375" s="2"/>
      <c r="HK375" s="2"/>
      <c r="HL375" s="2"/>
      <c r="HM375" s="2"/>
      <c r="HN375" s="2"/>
      <c r="HO375" s="2"/>
      <c r="HP375" s="2"/>
      <c r="HQ375" s="2"/>
      <c r="HR375" s="2"/>
      <c r="HS375" s="2"/>
      <c r="HT375" s="2"/>
      <c r="HU375" s="2"/>
      <c r="HV375" s="2"/>
      <c r="HW375" s="2"/>
      <c r="HX375" s="2"/>
      <c r="HY375" s="2"/>
      <c r="HZ375" s="2"/>
      <c r="IA375" s="2"/>
      <c r="IB375" s="2"/>
      <c r="IC375" s="2"/>
      <c r="ID375" s="2"/>
      <c r="IE375" s="2"/>
      <c r="IF375" s="2"/>
      <c r="IG375" s="2"/>
      <c r="IH375" s="2"/>
      <c r="II375" s="2"/>
      <c r="IJ375" s="2"/>
      <c r="IK375" s="2"/>
      <c r="IL375" s="2"/>
      <c r="IM375" s="2"/>
      <c r="IN375" s="2"/>
      <c r="IO375" s="2"/>
      <c r="IP375" s="2"/>
      <c r="IQ375" s="2"/>
      <c r="IR375" s="2"/>
      <c r="IS375" s="2"/>
    </row>
    <row r="376" spans="1:253" s="17" customFormat="1" ht="39.6">
      <c r="A376" s="105">
        <v>7</v>
      </c>
      <c r="B376" s="78" t="s">
        <v>608</v>
      </c>
      <c r="C376" s="84" t="s">
        <v>609</v>
      </c>
      <c r="D376" s="94" t="s">
        <v>43</v>
      </c>
      <c r="E376" s="175">
        <v>2019</v>
      </c>
      <c r="F376" s="4">
        <v>1820</v>
      </c>
      <c r="G376" s="218">
        <f t="shared" si="13"/>
        <v>1624.9999999999998</v>
      </c>
      <c r="H376" s="218">
        <f t="shared" si="14"/>
        <v>194.99999999999997</v>
      </c>
      <c r="I376" s="26" t="s">
        <v>707</v>
      </c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  <c r="GY376" s="2"/>
      <c r="GZ376" s="2"/>
      <c r="HA376" s="2"/>
      <c r="HB376" s="2"/>
      <c r="HC376" s="2"/>
      <c r="HD376" s="2"/>
      <c r="HE376" s="2"/>
      <c r="HF376" s="2"/>
      <c r="HG376" s="2"/>
      <c r="HH376" s="2"/>
      <c r="HI376" s="2"/>
      <c r="HJ376" s="2"/>
      <c r="HK376" s="2"/>
      <c r="HL376" s="2"/>
      <c r="HM376" s="2"/>
      <c r="HN376" s="2"/>
      <c r="HO376" s="2"/>
      <c r="HP376" s="2"/>
      <c r="HQ376" s="2"/>
      <c r="HR376" s="2"/>
      <c r="HS376" s="2"/>
      <c r="HT376" s="2"/>
      <c r="HU376" s="2"/>
      <c r="HV376" s="2"/>
      <c r="HW376" s="2"/>
      <c r="HX376" s="2"/>
      <c r="HY376" s="2"/>
      <c r="HZ376" s="2"/>
      <c r="IA376" s="2"/>
      <c r="IB376" s="2"/>
      <c r="IC376" s="2"/>
      <c r="ID376" s="2"/>
      <c r="IE376" s="2"/>
      <c r="IF376" s="2"/>
      <c r="IG376" s="2"/>
      <c r="IH376" s="2"/>
      <c r="II376" s="2"/>
      <c r="IJ376" s="2"/>
      <c r="IK376" s="2"/>
      <c r="IL376" s="2"/>
      <c r="IM376" s="2"/>
      <c r="IN376" s="2"/>
      <c r="IO376" s="2"/>
      <c r="IP376" s="2"/>
      <c r="IQ376" s="2"/>
      <c r="IR376" s="2"/>
      <c r="IS376" s="2"/>
    </row>
    <row r="377" spans="1:253" s="17" customFormat="1">
      <c r="A377" s="202"/>
      <c r="B377" s="306" t="s">
        <v>153</v>
      </c>
      <c r="C377" s="306"/>
      <c r="D377" s="203"/>
      <c r="E377" s="203"/>
      <c r="F377" s="4"/>
      <c r="G377" s="220"/>
      <c r="H377" s="220"/>
      <c r="I377" s="200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  <c r="GZ377" s="2"/>
      <c r="HA377" s="2"/>
      <c r="HB377" s="2"/>
      <c r="HC377" s="2"/>
      <c r="HD377" s="2"/>
      <c r="HE377" s="2"/>
      <c r="HF377" s="2"/>
      <c r="HG377" s="2"/>
      <c r="HH377" s="2"/>
      <c r="HI377" s="2"/>
      <c r="HJ377" s="2"/>
      <c r="HK377" s="2"/>
      <c r="HL377" s="2"/>
      <c r="HM377" s="2"/>
      <c r="HN377" s="2"/>
      <c r="HO377" s="2"/>
      <c r="HP377" s="2"/>
      <c r="HQ377" s="2"/>
      <c r="HR377" s="2"/>
      <c r="HS377" s="2"/>
      <c r="HT377" s="2"/>
      <c r="HU377" s="2"/>
      <c r="HV377" s="2"/>
      <c r="HW377" s="2"/>
      <c r="HX377" s="2"/>
      <c r="HY377" s="2"/>
      <c r="HZ377" s="2"/>
      <c r="IA377" s="2"/>
      <c r="IB377" s="2"/>
      <c r="IC377" s="2"/>
      <c r="ID377" s="2"/>
      <c r="IE377" s="2"/>
      <c r="IF377" s="2"/>
      <c r="IG377" s="2"/>
      <c r="IH377" s="2"/>
      <c r="II377" s="2"/>
      <c r="IJ377" s="2"/>
      <c r="IK377" s="2"/>
      <c r="IL377" s="2"/>
      <c r="IM377" s="2"/>
      <c r="IN377" s="2"/>
      <c r="IO377" s="2"/>
      <c r="IP377" s="2"/>
      <c r="IQ377" s="2"/>
      <c r="IR377" s="2"/>
      <c r="IS377" s="2"/>
    </row>
    <row r="378" spans="1:253" s="17" customFormat="1">
      <c r="A378" s="202"/>
      <c r="B378" s="306" t="s">
        <v>81</v>
      </c>
      <c r="C378" s="306"/>
      <c r="D378" s="203"/>
      <c r="E378" s="203"/>
      <c r="F378" s="4"/>
      <c r="G378" s="220"/>
      <c r="H378" s="220"/>
      <c r="I378" s="200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  <c r="GZ378" s="2"/>
      <c r="HA378" s="2"/>
      <c r="HB378" s="2"/>
      <c r="HC378" s="2"/>
      <c r="HD378" s="2"/>
      <c r="HE378" s="2"/>
      <c r="HF378" s="2"/>
      <c r="HG378" s="2"/>
      <c r="HH378" s="2"/>
      <c r="HI378" s="2"/>
      <c r="HJ378" s="2"/>
      <c r="HK378" s="2"/>
      <c r="HL378" s="2"/>
      <c r="HM378" s="2"/>
      <c r="HN378" s="2"/>
      <c r="HO378" s="2"/>
      <c r="HP378" s="2"/>
      <c r="HQ378" s="2"/>
      <c r="HR378" s="2"/>
      <c r="HS378" s="2"/>
      <c r="HT378" s="2"/>
      <c r="HU378" s="2"/>
      <c r="HV378" s="2"/>
      <c r="HW378" s="2"/>
      <c r="HX378" s="2"/>
      <c r="HY378" s="2"/>
      <c r="HZ378" s="2"/>
      <c r="IA378" s="2"/>
      <c r="IB378" s="2"/>
      <c r="IC378" s="2"/>
      <c r="ID378" s="2"/>
      <c r="IE378" s="2"/>
      <c r="IF378" s="2"/>
      <c r="IG378" s="2"/>
      <c r="IH378" s="2"/>
      <c r="II378" s="2"/>
      <c r="IJ378" s="2"/>
      <c r="IK378" s="2"/>
      <c r="IL378" s="2"/>
      <c r="IM378" s="2"/>
      <c r="IN378" s="2"/>
      <c r="IO378" s="2"/>
      <c r="IP378" s="2"/>
      <c r="IQ378" s="2"/>
      <c r="IR378" s="2"/>
      <c r="IS378" s="2"/>
    </row>
    <row r="379" spans="1:253" s="17" customFormat="1" ht="39.6">
      <c r="A379" s="102">
        <v>1</v>
      </c>
      <c r="B379" s="70" t="s">
        <v>590</v>
      </c>
      <c r="C379" s="74" t="s">
        <v>703</v>
      </c>
      <c r="D379" s="94" t="s">
        <v>123</v>
      </c>
      <c r="E379" s="175">
        <v>2019</v>
      </c>
      <c r="F379" s="4">
        <v>1960</v>
      </c>
      <c r="G379" s="218">
        <f t="shared" si="13"/>
        <v>1749.9999999999998</v>
      </c>
      <c r="H379" s="218">
        <f t="shared" si="14"/>
        <v>209.99999999999997</v>
      </c>
      <c r="I379" s="26" t="s">
        <v>707</v>
      </c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  <c r="GV379" s="2"/>
      <c r="GW379" s="2"/>
      <c r="GX379" s="2"/>
      <c r="GY379" s="2"/>
      <c r="GZ379" s="2"/>
      <c r="HA379" s="2"/>
      <c r="HB379" s="2"/>
      <c r="HC379" s="2"/>
      <c r="HD379" s="2"/>
      <c r="HE379" s="2"/>
      <c r="HF379" s="2"/>
      <c r="HG379" s="2"/>
      <c r="HH379" s="2"/>
      <c r="HI379" s="2"/>
      <c r="HJ379" s="2"/>
      <c r="HK379" s="2"/>
      <c r="HL379" s="2"/>
      <c r="HM379" s="2"/>
      <c r="HN379" s="2"/>
      <c r="HO379" s="2"/>
      <c r="HP379" s="2"/>
      <c r="HQ379" s="2"/>
      <c r="HR379" s="2"/>
      <c r="HS379" s="2"/>
      <c r="HT379" s="2"/>
      <c r="HU379" s="2"/>
      <c r="HV379" s="2"/>
      <c r="HW379" s="2"/>
      <c r="HX379" s="2"/>
      <c r="HY379" s="2"/>
      <c r="HZ379" s="2"/>
      <c r="IA379" s="2"/>
      <c r="IB379" s="2"/>
      <c r="IC379" s="2"/>
      <c r="ID379" s="2"/>
      <c r="IE379" s="2"/>
      <c r="IF379" s="2"/>
      <c r="IG379" s="2"/>
      <c r="IH379" s="2"/>
      <c r="II379" s="2"/>
      <c r="IJ379" s="2"/>
      <c r="IK379" s="2"/>
      <c r="IL379" s="2"/>
      <c r="IM379" s="2"/>
      <c r="IN379" s="2"/>
      <c r="IO379" s="2"/>
      <c r="IP379" s="2"/>
      <c r="IQ379" s="2"/>
      <c r="IR379" s="2"/>
      <c r="IS379" s="2"/>
    </row>
    <row r="380" spans="1:253" s="17" customFormat="1" ht="39.6">
      <c r="A380" s="102">
        <v>2</v>
      </c>
      <c r="B380" s="69" t="s">
        <v>591</v>
      </c>
      <c r="C380" s="71" t="s">
        <v>159</v>
      </c>
      <c r="D380" s="94" t="s">
        <v>123</v>
      </c>
      <c r="E380" s="175">
        <v>2019</v>
      </c>
      <c r="F380" s="4">
        <v>1988</v>
      </c>
      <c r="G380" s="218">
        <f t="shared" si="13"/>
        <v>1774.9999999999998</v>
      </c>
      <c r="H380" s="218">
        <f t="shared" si="14"/>
        <v>212.99999999999997</v>
      </c>
      <c r="I380" s="26" t="s">
        <v>707</v>
      </c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  <c r="GV380" s="2"/>
      <c r="GW380" s="2"/>
      <c r="GX380" s="2"/>
      <c r="GY380" s="2"/>
      <c r="GZ380" s="2"/>
      <c r="HA380" s="2"/>
      <c r="HB380" s="2"/>
      <c r="HC380" s="2"/>
      <c r="HD380" s="2"/>
      <c r="HE380" s="2"/>
      <c r="HF380" s="2"/>
      <c r="HG380" s="2"/>
      <c r="HH380" s="2"/>
      <c r="HI380" s="2"/>
      <c r="HJ380" s="2"/>
      <c r="HK380" s="2"/>
      <c r="HL380" s="2"/>
      <c r="HM380" s="2"/>
      <c r="HN380" s="2"/>
      <c r="HO380" s="2"/>
      <c r="HP380" s="2"/>
      <c r="HQ380" s="2"/>
      <c r="HR380" s="2"/>
      <c r="HS380" s="2"/>
      <c r="HT380" s="2"/>
      <c r="HU380" s="2"/>
      <c r="HV380" s="2"/>
      <c r="HW380" s="2"/>
      <c r="HX380" s="2"/>
      <c r="HY380" s="2"/>
      <c r="HZ380" s="2"/>
      <c r="IA380" s="2"/>
      <c r="IB380" s="2"/>
      <c r="IC380" s="2"/>
      <c r="ID380" s="2"/>
      <c r="IE380" s="2"/>
      <c r="IF380" s="2"/>
      <c r="IG380" s="2"/>
      <c r="IH380" s="2"/>
      <c r="II380" s="2"/>
      <c r="IJ380" s="2"/>
      <c r="IK380" s="2"/>
      <c r="IL380" s="2"/>
      <c r="IM380" s="2"/>
      <c r="IN380" s="2"/>
      <c r="IO380" s="2"/>
      <c r="IP380" s="2"/>
      <c r="IQ380" s="2"/>
      <c r="IR380" s="2"/>
      <c r="IS380" s="2"/>
    </row>
    <row r="381" spans="1:253" s="17" customFormat="1" ht="39.6">
      <c r="A381" s="102">
        <v>3</v>
      </c>
      <c r="B381" s="70" t="s">
        <v>705</v>
      </c>
      <c r="C381" s="74" t="s">
        <v>704</v>
      </c>
      <c r="D381" s="94" t="s">
        <v>123</v>
      </c>
      <c r="E381" s="175">
        <v>2019</v>
      </c>
      <c r="F381" s="4">
        <v>1820</v>
      </c>
      <c r="G381" s="218">
        <f t="shared" si="13"/>
        <v>1624.9999999999998</v>
      </c>
      <c r="H381" s="218">
        <f t="shared" si="14"/>
        <v>194.99999999999997</v>
      </c>
      <c r="I381" s="26" t="s">
        <v>707</v>
      </c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  <c r="GV381" s="2"/>
      <c r="GW381" s="2"/>
      <c r="GX381" s="2"/>
      <c r="GY381" s="2"/>
      <c r="GZ381" s="2"/>
      <c r="HA381" s="2"/>
      <c r="HB381" s="2"/>
      <c r="HC381" s="2"/>
      <c r="HD381" s="2"/>
      <c r="HE381" s="2"/>
      <c r="HF381" s="2"/>
      <c r="HG381" s="2"/>
      <c r="HH381" s="2"/>
      <c r="HI381" s="2"/>
      <c r="HJ381" s="2"/>
      <c r="HK381" s="2"/>
      <c r="HL381" s="2"/>
      <c r="HM381" s="2"/>
      <c r="HN381" s="2"/>
      <c r="HO381" s="2"/>
      <c r="HP381" s="2"/>
      <c r="HQ381" s="2"/>
      <c r="HR381" s="2"/>
      <c r="HS381" s="2"/>
      <c r="HT381" s="2"/>
      <c r="HU381" s="2"/>
      <c r="HV381" s="2"/>
      <c r="HW381" s="2"/>
      <c r="HX381" s="2"/>
      <c r="HY381" s="2"/>
      <c r="HZ381" s="2"/>
      <c r="IA381" s="2"/>
      <c r="IB381" s="2"/>
      <c r="IC381" s="2"/>
      <c r="ID381" s="2"/>
      <c r="IE381" s="2"/>
      <c r="IF381" s="2"/>
      <c r="IG381" s="2"/>
      <c r="IH381" s="2"/>
      <c r="II381" s="2"/>
      <c r="IJ381" s="2"/>
      <c r="IK381" s="2"/>
      <c r="IL381" s="2"/>
      <c r="IM381" s="2"/>
      <c r="IN381" s="2"/>
      <c r="IO381" s="2"/>
      <c r="IP381" s="2"/>
      <c r="IQ381" s="2"/>
      <c r="IR381" s="2"/>
      <c r="IS381" s="2"/>
    </row>
    <row r="382" spans="1:253" s="17" customFormat="1" ht="39.6">
      <c r="A382" s="102">
        <v>4</v>
      </c>
      <c r="B382" s="81" t="s">
        <v>592</v>
      </c>
      <c r="C382" s="71" t="s">
        <v>394</v>
      </c>
      <c r="D382" s="94" t="s">
        <v>123</v>
      </c>
      <c r="E382" s="175">
        <v>2019</v>
      </c>
      <c r="F382" s="4">
        <v>1960</v>
      </c>
      <c r="G382" s="218">
        <f t="shared" si="13"/>
        <v>1749.9999999999998</v>
      </c>
      <c r="H382" s="218">
        <f t="shared" si="14"/>
        <v>209.99999999999997</v>
      </c>
      <c r="I382" s="26" t="s">
        <v>707</v>
      </c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  <c r="GZ382" s="2"/>
      <c r="HA382" s="2"/>
      <c r="HB382" s="2"/>
      <c r="HC382" s="2"/>
      <c r="HD382" s="2"/>
      <c r="HE382" s="2"/>
      <c r="HF382" s="2"/>
      <c r="HG382" s="2"/>
      <c r="HH382" s="2"/>
      <c r="HI382" s="2"/>
      <c r="HJ382" s="2"/>
      <c r="HK382" s="2"/>
      <c r="HL382" s="2"/>
      <c r="HM382" s="2"/>
      <c r="HN382" s="2"/>
      <c r="HO382" s="2"/>
      <c r="HP382" s="2"/>
      <c r="HQ382" s="2"/>
      <c r="HR382" s="2"/>
      <c r="HS382" s="2"/>
      <c r="HT382" s="2"/>
      <c r="HU382" s="2"/>
      <c r="HV382" s="2"/>
      <c r="HW382" s="2"/>
      <c r="HX382" s="2"/>
      <c r="HY382" s="2"/>
      <c r="HZ382" s="2"/>
      <c r="IA382" s="2"/>
      <c r="IB382" s="2"/>
      <c r="IC382" s="2"/>
      <c r="ID382" s="2"/>
      <c r="IE382" s="2"/>
      <c r="IF382" s="2"/>
      <c r="IG382" s="2"/>
      <c r="IH382" s="2"/>
      <c r="II382" s="2"/>
      <c r="IJ382" s="2"/>
      <c r="IK382" s="2"/>
      <c r="IL382" s="2"/>
      <c r="IM382" s="2"/>
      <c r="IN382" s="2"/>
      <c r="IO382" s="2"/>
      <c r="IP382" s="2"/>
      <c r="IQ382" s="2"/>
      <c r="IR382" s="2"/>
      <c r="IS382" s="2"/>
    </row>
    <row r="383" spans="1:253" s="17" customFormat="1" ht="39.6">
      <c r="A383" s="102">
        <v>5</v>
      </c>
      <c r="B383" s="69" t="s">
        <v>593</v>
      </c>
      <c r="C383" s="71" t="s">
        <v>736</v>
      </c>
      <c r="D383" s="94" t="s">
        <v>123</v>
      </c>
      <c r="E383" s="175">
        <v>2019</v>
      </c>
      <c r="F383" s="4">
        <v>3304</v>
      </c>
      <c r="G383" s="218">
        <f t="shared" si="13"/>
        <v>2949.9999999999995</v>
      </c>
      <c r="H383" s="218">
        <f t="shared" si="14"/>
        <v>353.99999999999994</v>
      </c>
      <c r="I383" s="26" t="s">
        <v>707</v>
      </c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  <c r="GV383" s="2"/>
      <c r="GW383" s="2"/>
      <c r="GX383" s="2"/>
      <c r="GY383" s="2"/>
      <c r="GZ383" s="2"/>
      <c r="HA383" s="2"/>
      <c r="HB383" s="2"/>
      <c r="HC383" s="2"/>
      <c r="HD383" s="2"/>
      <c r="HE383" s="2"/>
      <c r="HF383" s="2"/>
      <c r="HG383" s="2"/>
      <c r="HH383" s="2"/>
      <c r="HI383" s="2"/>
      <c r="HJ383" s="2"/>
      <c r="HK383" s="2"/>
      <c r="HL383" s="2"/>
      <c r="HM383" s="2"/>
      <c r="HN383" s="2"/>
      <c r="HO383" s="2"/>
      <c r="HP383" s="2"/>
      <c r="HQ383" s="2"/>
      <c r="HR383" s="2"/>
      <c r="HS383" s="2"/>
      <c r="HT383" s="2"/>
      <c r="HU383" s="2"/>
      <c r="HV383" s="2"/>
      <c r="HW383" s="2"/>
      <c r="HX383" s="2"/>
      <c r="HY383" s="2"/>
      <c r="HZ383" s="2"/>
      <c r="IA383" s="2"/>
      <c r="IB383" s="2"/>
      <c r="IC383" s="2"/>
      <c r="ID383" s="2"/>
      <c r="IE383" s="2"/>
      <c r="IF383" s="2"/>
      <c r="IG383" s="2"/>
      <c r="IH383" s="2"/>
      <c r="II383" s="2"/>
      <c r="IJ383" s="2"/>
      <c r="IK383" s="2"/>
      <c r="IL383" s="2"/>
      <c r="IM383" s="2"/>
      <c r="IN383" s="2"/>
      <c r="IO383" s="2"/>
      <c r="IP383" s="2"/>
      <c r="IQ383" s="2"/>
      <c r="IR383" s="2"/>
      <c r="IS383" s="2"/>
    </row>
    <row r="384" spans="1:253" s="17" customFormat="1" ht="39.6">
      <c r="A384" s="102">
        <v>6</v>
      </c>
      <c r="B384" s="70" t="s">
        <v>675</v>
      </c>
      <c r="C384" s="74" t="s">
        <v>737</v>
      </c>
      <c r="D384" s="94" t="s">
        <v>123</v>
      </c>
      <c r="E384" s="175">
        <v>2019</v>
      </c>
      <c r="F384" s="4">
        <v>3388</v>
      </c>
      <c r="G384" s="218">
        <f t="shared" si="13"/>
        <v>3024.9999999999995</v>
      </c>
      <c r="H384" s="218">
        <f t="shared" si="14"/>
        <v>362.99999999999994</v>
      </c>
      <c r="I384" s="26" t="s">
        <v>707</v>
      </c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  <c r="GV384" s="2"/>
      <c r="GW384" s="2"/>
      <c r="GX384" s="2"/>
      <c r="GY384" s="2"/>
      <c r="GZ384" s="2"/>
      <c r="HA384" s="2"/>
      <c r="HB384" s="2"/>
      <c r="HC384" s="2"/>
      <c r="HD384" s="2"/>
      <c r="HE384" s="2"/>
      <c r="HF384" s="2"/>
      <c r="HG384" s="2"/>
      <c r="HH384" s="2"/>
      <c r="HI384" s="2"/>
      <c r="HJ384" s="2"/>
      <c r="HK384" s="2"/>
      <c r="HL384" s="2"/>
      <c r="HM384" s="2"/>
      <c r="HN384" s="2"/>
      <c r="HO384" s="2"/>
      <c r="HP384" s="2"/>
      <c r="HQ384" s="2"/>
      <c r="HR384" s="2"/>
      <c r="HS384" s="2"/>
      <c r="HT384" s="2"/>
      <c r="HU384" s="2"/>
      <c r="HV384" s="2"/>
      <c r="HW384" s="2"/>
      <c r="HX384" s="2"/>
      <c r="HY384" s="2"/>
      <c r="HZ384" s="2"/>
      <c r="IA384" s="2"/>
      <c r="IB384" s="2"/>
      <c r="IC384" s="2"/>
      <c r="ID384" s="2"/>
      <c r="IE384" s="2"/>
      <c r="IF384" s="2"/>
      <c r="IG384" s="2"/>
      <c r="IH384" s="2"/>
      <c r="II384" s="2"/>
      <c r="IJ384" s="2"/>
      <c r="IK384" s="2"/>
      <c r="IL384" s="2"/>
      <c r="IM384" s="2"/>
      <c r="IN384" s="2"/>
      <c r="IO384" s="2"/>
      <c r="IP384" s="2"/>
      <c r="IQ384" s="2"/>
      <c r="IR384" s="2"/>
      <c r="IS384" s="2"/>
    </row>
    <row r="385" spans="1:253" s="17" customFormat="1" ht="39.6">
      <c r="A385" s="102">
        <v>7</v>
      </c>
      <c r="B385" s="69" t="s">
        <v>594</v>
      </c>
      <c r="C385" s="71" t="s">
        <v>148</v>
      </c>
      <c r="D385" s="94" t="s">
        <v>123</v>
      </c>
      <c r="E385" s="175">
        <v>2019</v>
      </c>
      <c r="F385" s="4">
        <v>1960</v>
      </c>
      <c r="G385" s="218">
        <f t="shared" si="13"/>
        <v>1749.9999999999998</v>
      </c>
      <c r="H385" s="218">
        <f t="shared" si="14"/>
        <v>209.99999999999997</v>
      </c>
      <c r="I385" s="26" t="s">
        <v>707</v>
      </c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  <c r="GZ385" s="2"/>
      <c r="HA385" s="2"/>
      <c r="HB385" s="2"/>
      <c r="HC385" s="2"/>
      <c r="HD385" s="2"/>
      <c r="HE385" s="2"/>
      <c r="HF385" s="2"/>
      <c r="HG385" s="2"/>
      <c r="HH385" s="2"/>
      <c r="HI385" s="2"/>
      <c r="HJ385" s="2"/>
      <c r="HK385" s="2"/>
      <c r="HL385" s="2"/>
      <c r="HM385" s="2"/>
      <c r="HN385" s="2"/>
      <c r="HO385" s="2"/>
      <c r="HP385" s="2"/>
      <c r="HQ385" s="2"/>
      <c r="HR385" s="2"/>
      <c r="HS385" s="2"/>
      <c r="HT385" s="2"/>
      <c r="HU385" s="2"/>
      <c r="HV385" s="2"/>
      <c r="HW385" s="2"/>
      <c r="HX385" s="2"/>
      <c r="HY385" s="2"/>
      <c r="HZ385" s="2"/>
      <c r="IA385" s="2"/>
      <c r="IB385" s="2"/>
      <c r="IC385" s="2"/>
      <c r="ID385" s="2"/>
      <c r="IE385" s="2"/>
      <c r="IF385" s="2"/>
      <c r="IG385" s="2"/>
      <c r="IH385" s="2"/>
      <c r="II385" s="2"/>
      <c r="IJ385" s="2"/>
      <c r="IK385" s="2"/>
      <c r="IL385" s="2"/>
      <c r="IM385" s="2"/>
      <c r="IN385" s="2"/>
      <c r="IO385" s="2"/>
      <c r="IP385" s="2"/>
      <c r="IQ385" s="2"/>
      <c r="IR385" s="2"/>
      <c r="IS385" s="2"/>
    </row>
    <row r="386" spans="1:253" s="17" customFormat="1" ht="39.6">
      <c r="A386" s="102">
        <v>8</v>
      </c>
      <c r="B386" s="70" t="s">
        <v>676</v>
      </c>
      <c r="C386" s="74" t="s">
        <v>738</v>
      </c>
      <c r="D386" s="94" t="s">
        <v>123</v>
      </c>
      <c r="E386" s="175">
        <v>2019</v>
      </c>
      <c r="F386" s="4">
        <v>3164</v>
      </c>
      <c r="G386" s="218">
        <f t="shared" si="13"/>
        <v>2824.9999999999995</v>
      </c>
      <c r="H386" s="218">
        <f t="shared" si="14"/>
        <v>338.99999999999994</v>
      </c>
      <c r="I386" s="26" t="s">
        <v>707</v>
      </c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  <c r="GZ386" s="2"/>
      <c r="HA386" s="2"/>
      <c r="HB386" s="2"/>
      <c r="HC386" s="2"/>
      <c r="HD386" s="2"/>
      <c r="HE386" s="2"/>
      <c r="HF386" s="2"/>
      <c r="HG386" s="2"/>
      <c r="HH386" s="2"/>
      <c r="HI386" s="2"/>
      <c r="HJ386" s="2"/>
      <c r="HK386" s="2"/>
      <c r="HL386" s="2"/>
      <c r="HM386" s="2"/>
      <c r="HN386" s="2"/>
      <c r="HO386" s="2"/>
      <c r="HP386" s="2"/>
      <c r="HQ386" s="2"/>
      <c r="HR386" s="2"/>
      <c r="HS386" s="2"/>
      <c r="HT386" s="2"/>
      <c r="HU386" s="2"/>
      <c r="HV386" s="2"/>
      <c r="HW386" s="2"/>
      <c r="HX386" s="2"/>
      <c r="HY386" s="2"/>
      <c r="HZ386" s="2"/>
      <c r="IA386" s="2"/>
      <c r="IB386" s="2"/>
      <c r="IC386" s="2"/>
      <c r="ID386" s="2"/>
      <c r="IE386" s="2"/>
      <c r="IF386" s="2"/>
      <c r="IG386" s="2"/>
      <c r="IH386" s="2"/>
      <c r="II386" s="2"/>
      <c r="IJ386" s="2"/>
      <c r="IK386" s="2"/>
      <c r="IL386" s="2"/>
      <c r="IM386" s="2"/>
      <c r="IN386" s="2"/>
      <c r="IO386" s="2"/>
      <c r="IP386" s="2"/>
      <c r="IQ386" s="2"/>
      <c r="IR386" s="2"/>
      <c r="IS386" s="2"/>
    </row>
    <row r="387" spans="1:253" s="17" customFormat="1" ht="39.6">
      <c r="A387" s="102">
        <v>9</v>
      </c>
      <c r="B387" s="69" t="s">
        <v>633</v>
      </c>
      <c r="C387" s="71" t="s">
        <v>595</v>
      </c>
      <c r="D387" s="94" t="s">
        <v>123</v>
      </c>
      <c r="E387" s="175">
        <v>2019</v>
      </c>
      <c r="F387" s="4">
        <v>1960</v>
      </c>
      <c r="G387" s="218">
        <f t="shared" si="13"/>
        <v>1749.9999999999998</v>
      </c>
      <c r="H387" s="218">
        <f t="shared" si="14"/>
        <v>209.99999999999997</v>
      </c>
      <c r="I387" s="26" t="s">
        <v>707</v>
      </c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  <c r="GY387" s="2"/>
      <c r="GZ387" s="2"/>
      <c r="HA387" s="2"/>
      <c r="HB387" s="2"/>
      <c r="HC387" s="2"/>
      <c r="HD387" s="2"/>
      <c r="HE387" s="2"/>
      <c r="HF387" s="2"/>
      <c r="HG387" s="2"/>
      <c r="HH387" s="2"/>
      <c r="HI387" s="2"/>
      <c r="HJ387" s="2"/>
      <c r="HK387" s="2"/>
      <c r="HL387" s="2"/>
      <c r="HM387" s="2"/>
      <c r="HN387" s="2"/>
      <c r="HO387" s="2"/>
      <c r="HP387" s="2"/>
      <c r="HQ387" s="2"/>
      <c r="HR387" s="2"/>
      <c r="HS387" s="2"/>
      <c r="HT387" s="2"/>
      <c r="HU387" s="2"/>
      <c r="HV387" s="2"/>
      <c r="HW387" s="2"/>
      <c r="HX387" s="2"/>
      <c r="HY387" s="2"/>
      <c r="HZ387" s="2"/>
      <c r="IA387" s="2"/>
      <c r="IB387" s="2"/>
      <c r="IC387" s="2"/>
      <c r="ID387" s="2"/>
      <c r="IE387" s="2"/>
      <c r="IF387" s="2"/>
      <c r="IG387" s="2"/>
      <c r="IH387" s="2"/>
      <c r="II387" s="2"/>
      <c r="IJ387" s="2"/>
      <c r="IK387" s="2"/>
      <c r="IL387" s="2"/>
      <c r="IM387" s="2"/>
      <c r="IN387" s="2"/>
      <c r="IO387" s="2"/>
      <c r="IP387" s="2"/>
      <c r="IQ387" s="2"/>
      <c r="IR387" s="2"/>
      <c r="IS387" s="2"/>
    </row>
    <row r="388" spans="1:253" s="17" customFormat="1" ht="39.6">
      <c r="A388" s="102">
        <v>10</v>
      </c>
      <c r="B388" s="70" t="s">
        <v>596</v>
      </c>
      <c r="C388" s="74" t="s">
        <v>665</v>
      </c>
      <c r="D388" s="94" t="s">
        <v>123</v>
      </c>
      <c r="E388" s="175">
        <v>2019</v>
      </c>
      <c r="F388" s="4">
        <v>1512</v>
      </c>
      <c r="G388" s="218">
        <f t="shared" si="13"/>
        <v>1349.9999999999998</v>
      </c>
      <c r="H388" s="218">
        <f t="shared" si="14"/>
        <v>161.99999999999997</v>
      </c>
      <c r="I388" s="26" t="s">
        <v>707</v>
      </c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  <c r="GZ388" s="2"/>
      <c r="HA388" s="2"/>
      <c r="HB388" s="2"/>
      <c r="HC388" s="2"/>
      <c r="HD388" s="2"/>
      <c r="HE388" s="2"/>
      <c r="HF388" s="2"/>
      <c r="HG388" s="2"/>
      <c r="HH388" s="2"/>
      <c r="HI388" s="2"/>
      <c r="HJ388" s="2"/>
      <c r="HK388" s="2"/>
      <c r="HL388" s="2"/>
      <c r="HM388" s="2"/>
      <c r="HN388" s="2"/>
      <c r="HO388" s="2"/>
      <c r="HP388" s="2"/>
      <c r="HQ388" s="2"/>
      <c r="HR388" s="2"/>
      <c r="HS388" s="2"/>
      <c r="HT388" s="2"/>
      <c r="HU388" s="2"/>
      <c r="HV388" s="2"/>
      <c r="HW388" s="2"/>
      <c r="HX388" s="2"/>
      <c r="HY388" s="2"/>
      <c r="HZ388" s="2"/>
      <c r="IA388" s="2"/>
      <c r="IB388" s="2"/>
      <c r="IC388" s="2"/>
      <c r="ID388" s="2"/>
      <c r="IE388" s="2"/>
      <c r="IF388" s="2"/>
      <c r="IG388" s="2"/>
      <c r="IH388" s="2"/>
      <c r="II388" s="2"/>
      <c r="IJ388" s="2"/>
      <c r="IK388" s="2"/>
      <c r="IL388" s="2"/>
      <c r="IM388" s="2"/>
      <c r="IN388" s="2"/>
      <c r="IO388" s="2"/>
      <c r="IP388" s="2"/>
      <c r="IQ388" s="2"/>
      <c r="IR388" s="2"/>
      <c r="IS388" s="2"/>
    </row>
    <row r="389" spans="1:253" s="17" customFormat="1" ht="39.6">
      <c r="A389" s="102">
        <v>11</v>
      </c>
      <c r="B389" s="69" t="s">
        <v>596</v>
      </c>
      <c r="C389" s="71" t="s">
        <v>710</v>
      </c>
      <c r="D389" s="94" t="s">
        <v>123</v>
      </c>
      <c r="E389" s="175">
        <v>2019</v>
      </c>
      <c r="F389" s="4">
        <v>1372</v>
      </c>
      <c r="G389" s="218">
        <f t="shared" si="13"/>
        <v>1224.9999999999998</v>
      </c>
      <c r="H389" s="218">
        <f t="shared" si="14"/>
        <v>146.99999999999997</v>
      </c>
      <c r="I389" s="26" t="s">
        <v>707</v>
      </c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  <c r="GZ389" s="2"/>
      <c r="HA389" s="2"/>
      <c r="HB389" s="2"/>
      <c r="HC389" s="2"/>
      <c r="HD389" s="2"/>
      <c r="HE389" s="2"/>
      <c r="HF389" s="2"/>
      <c r="HG389" s="2"/>
      <c r="HH389" s="2"/>
      <c r="HI389" s="2"/>
      <c r="HJ389" s="2"/>
      <c r="HK389" s="2"/>
      <c r="HL389" s="2"/>
      <c r="HM389" s="2"/>
      <c r="HN389" s="2"/>
      <c r="HO389" s="2"/>
      <c r="HP389" s="2"/>
      <c r="HQ389" s="2"/>
      <c r="HR389" s="2"/>
      <c r="HS389" s="2"/>
      <c r="HT389" s="2"/>
      <c r="HU389" s="2"/>
      <c r="HV389" s="2"/>
      <c r="HW389" s="2"/>
      <c r="HX389" s="2"/>
      <c r="HY389" s="2"/>
      <c r="HZ389" s="2"/>
      <c r="IA389" s="2"/>
      <c r="IB389" s="2"/>
      <c r="IC389" s="2"/>
      <c r="ID389" s="2"/>
      <c r="IE389" s="2"/>
      <c r="IF389" s="2"/>
      <c r="IG389" s="2"/>
      <c r="IH389" s="2"/>
      <c r="II389" s="2"/>
      <c r="IJ389" s="2"/>
      <c r="IK389" s="2"/>
      <c r="IL389" s="2"/>
      <c r="IM389" s="2"/>
      <c r="IN389" s="2"/>
      <c r="IO389" s="2"/>
      <c r="IP389" s="2"/>
      <c r="IQ389" s="2"/>
      <c r="IR389" s="2"/>
      <c r="IS389" s="2"/>
    </row>
    <row r="390" spans="1:253" s="17" customFormat="1" ht="39.6">
      <c r="A390" s="102">
        <v>12</v>
      </c>
      <c r="B390" s="69" t="s">
        <v>596</v>
      </c>
      <c r="C390" s="71" t="s">
        <v>74</v>
      </c>
      <c r="D390" s="94" t="s">
        <v>123</v>
      </c>
      <c r="E390" s="175">
        <v>2019</v>
      </c>
      <c r="F390" s="4">
        <v>924</v>
      </c>
      <c r="G390" s="218">
        <f t="shared" si="13"/>
        <v>824.99999999999989</v>
      </c>
      <c r="H390" s="218">
        <f t="shared" si="14"/>
        <v>98.999999999999986</v>
      </c>
      <c r="I390" s="26" t="s">
        <v>707</v>
      </c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  <c r="GV390" s="2"/>
      <c r="GW390" s="2"/>
      <c r="GX390" s="2"/>
      <c r="GY390" s="2"/>
      <c r="GZ390" s="2"/>
      <c r="HA390" s="2"/>
      <c r="HB390" s="2"/>
      <c r="HC390" s="2"/>
      <c r="HD390" s="2"/>
      <c r="HE390" s="2"/>
      <c r="HF390" s="2"/>
      <c r="HG390" s="2"/>
      <c r="HH390" s="2"/>
      <c r="HI390" s="2"/>
      <c r="HJ390" s="2"/>
      <c r="HK390" s="2"/>
      <c r="HL390" s="2"/>
      <c r="HM390" s="2"/>
      <c r="HN390" s="2"/>
      <c r="HO390" s="2"/>
      <c r="HP390" s="2"/>
      <c r="HQ390" s="2"/>
      <c r="HR390" s="2"/>
      <c r="HS390" s="2"/>
      <c r="HT390" s="2"/>
      <c r="HU390" s="2"/>
      <c r="HV390" s="2"/>
      <c r="HW390" s="2"/>
      <c r="HX390" s="2"/>
      <c r="HY390" s="2"/>
      <c r="HZ390" s="2"/>
      <c r="IA390" s="2"/>
      <c r="IB390" s="2"/>
      <c r="IC390" s="2"/>
      <c r="ID390" s="2"/>
      <c r="IE390" s="2"/>
      <c r="IF390" s="2"/>
      <c r="IG390" s="2"/>
      <c r="IH390" s="2"/>
      <c r="II390" s="2"/>
      <c r="IJ390" s="2"/>
      <c r="IK390" s="2"/>
      <c r="IL390" s="2"/>
      <c r="IM390" s="2"/>
      <c r="IN390" s="2"/>
      <c r="IO390" s="2"/>
      <c r="IP390" s="2"/>
      <c r="IQ390" s="2"/>
      <c r="IR390" s="2"/>
      <c r="IS390" s="2"/>
    </row>
    <row r="391" spans="1:253" s="17" customFormat="1" ht="39.6">
      <c r="A391" s="102">
        <v>13</v>
      </c>
      <c r="B391" s="69" t="s">
        <v>596</v>
      </c>
      <c r="C391" s="71" t="s">
        <v>667</v>
      </c>
      <c r="D391" s="94" t="s">
        <v>123</v>
      </c>
      <c r="E391" s="175">
        <v>2019</v>
      </c>
      <c r="F391" s="4">
        <v>1400</v>
      </c>
      <c r="G391" s="218">
        <f t="shared" si="13"/>
        <v>1249.9999999999998</v>
      </c>
      <c r="H391" s="218">
        <f t="shared" si="14"/>
        <v>149.99999999999997</v>
      </c>
      <c r="I391" s="26" t="s">
        <v>707</v>
      </c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  <c r="GV391" s="2"/>
      <c r="GW391" s="2"/>
      <c r="GX391" s="2"/>
      <c r="GY391" s="2"/>
      <c r="GZ391" s="2"/>
      <c r="HA391" s="2"/>
      <c r="HB391" s="2"/>
      <c r="HC391" s="2"/>
      <c r="HD391" s="2"/>
      <c r="HE391" s="2"/>
      <c r="HF391" s="2"/>
      <c r="HG391" s="2"/>
      <c r="HH391" s="2"/>
      <c r="HI391" s="2"/>
      <c r="HJ391" s="2"/>
      <c r="HK391" s="2"/>
      <c r="HL391" s="2"/>
      <c r="HM391" s="2"/>
      <c r="HN391" s="2"/>
      <c r="HO391" s="2"/>
      <c r="HP391" s="2"/>
      <c r="HQ391" s="2"/>
      <c r="HR391" s="2"/>
      <c r="HS391" s="2"/>
      <c r="HT391" s="2"/>
      <c r="HU391" s="2"/>
      <c r="HV391" s="2"/>
      <c r="HW391" s="2"/>
      <c r="HX391" s="2"/>
      <c r="HY391" s="2"/>
      <c r="HZ391" s="2"/>
      <c r="IA391" s="2"/>
      <c r="IB391" s="2"/>
      <c r="IC391" s="2"/>
      <c r="ID391" s="2"/>
      <c r="IE391" s="2"/>
      <c r="IF391" s="2"/>
      <c r="IG391" s="2"/>
      <c r="IH391" s="2"/>
      <c r="II391" s="2"/>
      <c r="IJ391" s="2"/>
      <c r="IK391" s="2"/>
      <c r="IL391" s="2"/>
      <c r="IM391" s="2"/>
      <c r="IN391" s="2"/>
      <c r="IO391" s="2"/>
      <c r="IP391" s="2"/>
      <c r="IQ391" s="2"/>
      <c r="IR391" s="2"/>
      <c r="IS391" s="2"/>
    </row>
    <row r="392" spans="1:253" s="17" customFormat="1" ht="39.6">
      <c r="A392" s="102">
        <v>14</v>
      </c>
      <c r="B392" s="70" t="s">
        <v>669</v>
      </c>
      <c r="C392" s="74" t="s">
        <v>668</v>
      </c>
      <c r="D392" s="94" t="s">
        <v>123</v>
      </c>
      <c r="E392" s="175">
        <v>2019</v>
      </c>
      <c r="F392" s="4">
        <v>1512</v>
      </c>
      <c r="G392" s="218">
        <f t="shared" si="13"/>
        <v>1349.9999999999998</v>
      </c>
      <c r="H392" s="218">
        <f t="shared" si="14"/>
        <v>161.99999999999997</v>
      </c>
      <c r="I392" s="26" t="s">
        <v>707</v>
      </c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  <c r="GV392" s="2"/>
      <c r="GW392" s="2"/>
      <c r="GX392" s="2"/>
      <c r="GY392" s="2"/>
      <c r="GZ392" s="2"/>
      <c r="HA392" s="2"/>
      <c r="HB392" s="2"/>
      <c r="HC392" s="2"/>
      <c r="HD392" s="2"/>
      <c r="HE392" s="2"/>
      <c r="HF392" s="2"/>
      <c r="HG392" s="2"/>
      <c r="HH392" s="2"/>
      <c r="HI392" s="2"/>
      <c r="HJ392" s="2"/>
      <c r="HK392" s="2"/>
      <c r="HL392" s="2"/>
      <c r="HM392" s="2"/>
      <c r="HN392" s="2"/>
      <c r="HO392" s="2"/>
      <c r="HP392" s="2"/>
      <c r="HQ392" s="2"/>
      <c r="HR392" s="2"/>
      <c r="HS392" s="2"/>
      <c r="HT392" s="2"/>
      <c r="HU392" s="2"/>
      <c r="HV392" s="2"/>
      <c r="HW392" s="2"/>
      <c r="HX392" s="2"/>
      <c r="HY392" s="2"/>
      <c r="HZ392" s="2"/>
      <c r="IA392" s="2"/>
      <c r="IB392" s="2"/>
      <c r="IC392" s="2"/>
      <c r="ID392" s="2"/>
      <c r="IE392" s="2"/>
      <c r="IF392" s="2"/>
      <c r="IG392" s="2"/>
      <c r="IH392" s="2"/>
      <c r="II392" s="2"/>
      <c r="IJ392" s="2"/>
      <c r="IK392" s="2"/>
      <c r="IL392" s="2"/>
      <c r="IM392" s="2"/>
      <c r="IN392" s="2"/>
      <c r="IO392" s="2"/>
      <c r="IP392" s="2"/>
      <c r="IQ392" s="2"/>
      <c r="IR392" s="2"/>
      <c r="IS392" s="2"/>
    </row>
    <row r="393" spans="1:253" s="17" customFormat="1" ht="39.6">
      <c r="A393" s="102">
        <v>15</v>
      </c>
      <c r="B393" s="70" t="s">
        <v>669</v>
      </c>
      <c r="C393" s="71" t="s">
        <v>128</v>
      </c>
      <c r="D393" s="94" t="s">
        <v>123</v>
      </c>
      <c r="E393" s="175">
        <v>2019</v>
      </c>
      <c r="F393" s="4">
        <v>1120</v>
      </c>
      <c r="G393" s="218">
        <f t="shared" si="13"/>
        <v>999.99999999999989</v>
      </c>
      <c r="H393" s="218">
        <f t="shared" si="14"/>
        <v>119.99999999999999</v>
      </c>
      <c r="I393" s="26" t="s">
        <v>707</v>
      </c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  <c r="GV393" s="2"/>
      <c r="GW393" s="2"/>
      <c r="GX393" s="2"/>
      <c r="GY393" s="2"/>
      <c r="GZ393" s="2"/>
      <c r="HA393" s="2"/>
      <c r="HB393" s="2"/>
      <c r="HC393" s="2"/>
      <c r="HD393" s="2"/>
      <c r="HE393" s="2"/>
      <c r="HF393" s="2"/>
      <c r="HG393" s="2"/>
      <c r="HH393" s="2"/>
      <c r="HI393" s="2"/>
      <c r="HJ393" s="2"/>
      <c r="HK393" s="2"/>
      <c r="HL393" s="2"/>
      <c r="HM393" s="2"/>
      <c r="HN393" s="2"/>
      <c r="HO393" s="2"/>
      <c r="HP393" s="2"/>
      <c r="HQ393" s="2"/>
      <c r="HR393" s="2"/>
      <c r="HS393" s="2"/>
      <c r="HT393" s="2"/>
      <c r="HU393" s="2"/>
      <c r="HV393" s="2"/>
      <c r="HW393" s="2"/>
      <c r="HX393" s="2"/>
      <c r="HY393" s="2"/>
      <c r="HZ393" s="2"/>
      <c r="IA393" s="2"/>
      <c r="IB393" s="2"/>
      <c r="IC393" s="2"/>
      <c r="ID393" s="2"/>
      <c r="IE393" s="2"/>
      <c r="IF393" s="2"/>
      <c r="IG393" s="2"/>
      <c r="IH393" s="2"/>
      <c r="II393" s="2"/>
      <c r="IJ393" s="2"/>
      <c r="IK393" s="2"/>
      <c r="IL393" s="2"/>
      <c r="IM393" s="2"/>
      <c r="IN393" s="2"/>
      <c r="IO393" s="2"/>
      <c r="IP393" s="2"/>
      <c r="IQ393" s="2"/>
      <c r="IR393" s="2"/>
      <c r="IS393" s="2"/>
    </row>
    <row r="394" spans="1:253" s="17" customFormat="1" ht="39.6">
      <c r="A394" s="102">
        <v>16</v>
      </c>
      <c r="B394" s="70" t="s">
        <v>669</v>
      </c>
      <c r="C394" s="71" t="s">
        <v>471</v>
      </c>
      <c r="D394" s="94" t="s">
        <v>123</v>
      </c>
      <c r="E394" s="175">
        <v>2019</v>
      </c>
      <c r="F394" s="4">
        <v>1064</v>
      </c>
      <c r="G394" s="218">
        <f t="shared" si="13"/>
        <v>949.99999999999989</v>
      </c>
      <c r="H394" s="218">
        <f t="shared" si="14"/>
        <v>113.99999999999999</v>
      </c>
      <c r="I394" s="26" t="s">
        <v>707</v>
      </c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  <c r="GV394" s="2"/>
      <c r="GW394" s="2"/>
      <c r="GX394" s="2"/>
      <c r="GY394" s="2"/>
      <c r="GZ394" s="2"/>
      <c r="HA394" s="2"/>
      <c r="HB394" s="2"/>
      <c r="HC394" s="2"/>
      <c r="HD394" s="2"/>
      <c r="HE394" s="2"/>
      <c r="HF394" s="2"/>
      <c r="HG394" s="2"/>
      <c r="HH394" s="2"/>
      <c r="HI394" s="2"/>
      <c r="HJ394" s="2"/>
      <c r="HK394" s="2"/>
      <c r="HL394" s="2"/>
      <c r="HM394" s="2"/>
      <c r="HN394" s="2"/>
      <c r="HO394" s="2"/>
      <c r="HP394" s="2"/>
      <c r="HQ394" s="2"/>
      <c r="HR394" s="2"/>
      <c r="HS394" s="2"/>
      <c r="HT394" s="2"/>
      <c r="HU394" s="2"/>
      <c r="HV394" s="2"/>
      <c r="HW394" s="2"/>
      <c r="HX394" s="2"/>
      <c r="HY394" s="2"/>
      <c r="HZ394" s="2"/>
      <c r="IA394" s="2"/>
      <c r="IB394" s="2"/>
      <c r="IC394" s="2"/>
      <c r="ID394" s="2"/>
      <c r="IE394" s="2"/>
      <c r="IF394" s="2"/>
      <c r="IG394" s="2"/>
      <c r="IH394" s="2"/>
      <c r="II394" s="2"/>
      <c r="IJ394" s="2"/>
      <c r="IK394" s="2"/>
      <c r="IL394" s="2"/>
      <c r="IM394" s="2"/>
      <c r="IN394" s="2"/>
      <c r="IO394" s="2"/>
      <c r="IP394" s="2"/>
      <c r="IQ394" s="2"/>
      <c r="IR394" s="2"/>
      <c r="IS394" s="2"/>
    </row>
    <row r="395" spans="1:253" s="17" customFormat="1" ht="39.6">
      <c r="A395" s="102">
        <v>17</v>
      </c>
      <c r="B395" s="70" t="s">
        <v>672</v>
      </c>
      <c r="C395" s="74" t="s">
        <v>671</v>
      </c>
      <c r="D395" s="94" t="s">
        <v>123</v>
      </c>
      <c r="E395" s="175">
        <v>2019</v>
      </c>
      <c r="F395" s="4">
        <v>1652</v>
      </c>
      <c r="G395" s="218">
        <f t="shared" si="13"/>
        <v>1474.9999999999998</v>
      </c>
      <c r="H395" s="218">
        <f t="shared" si="14"/>
        <v>176.99999999999997</v>
      </c>
      <c r="I395" s="26" t="s">
        <v>707</v>
      </c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/>
      <c r="GX395" s="2"/>
      <c r="GY395" s="2"/>
      <c r="GZ395" s="2"/>
      <c r="HA395" s="2"/>
      <c r="HB395" s="2"/>
      <c r="HC395" s="2"/>
      <c r="HD395" s="2"/>
      <c r="HE395" s="2"/>
      <c r="HF395" s="2"/>
      <c r="HG395" s="2"/>
      <c r="HH395" s="2"/>
      <c r="HI395" s="2"/>
      <c r="HJ395" s="2"/>
      <c r="HK395" s="2"/>
      <c r="HL395" s="2"/>
      <c r="HM395" s="2"/>
      <c r="HN395" s="2"/>
      <c r="HO395" s="2"/>
      <c r="HP395" s="2"/>
      <c r="HQ395" s="2"/>
      <c r="HR395" s="2"/>
      <c r="HS395" s="2"/>
      <c r="HT395" s="2"/>
      <c r="HU395" s="2"/>
      <c r="HV395" s="2"/>
      <c r="HW395" s="2"/>
      <c r="HX395" s="2"/>
      <c r="HY395" s="2"/>
      <c r="HZ395" s="2"/>
      <c r="IA395" s="2"/>
      <c r="IB395" s="2"/>
      <c r="IC395" s="2"/>
      <c r="ID395" s="2"/>
      <c r="IE395" s="2"/>
      <c r="IF395" s="2"/>
      <c r="IG395" s="2"/>
      <c r="IH395" s="2"/>
      <c r="II395" s="2"/>
      <c r="IJ395" s="2"/>
      <c r="IK395" s="2"/>
      <c r="IL395" s="2"/>
      <c r="IM395" s="2"/>
      <c r="IN395" s="2"/>
      <c r="IO395" s="2"/>
      <c r="IP395" s="2"/>
      <c r="IQ395" s="2"/>
      <c r="IR395" s="2"/>
      <c r="IS395" s="2"/>
    </row>
    <row r="396" spans="1:253" s="17" customFormat="1" ht="39.6">
      <c r="A396" s="102">
        <v>18</v>
      </c>
      <c r="B396" s="82" t="s">
        <v>673</v>
      </c>
      <c r="C396" s="74" t="s">
        <v>739</v>
      </c>
      <c r="D396" s="94" t="s">
        <v>123</v>
      </c>
      <c r="E396" s="175">
        <v>2019</v>
      </c>
      <c r="F396" s="4">
        <v>3108</v>
      </c>
      <c r="G396" s="218">
        <f t="shared" si="13"/>
        <v>2774.9999999999995</v>
      </c>
      <c r="H396" s="218">
        <f t="shared" si="14"/>
        <v>332.99999999999994</v>
      </c>
      <c r="I396" s="26" t="s">
        <v>707</v>
      </c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  <c r="GZ396" s="2"/>
      <c r="HA396" s="2"/>
      <c r="HB396" s="2"/>
      <c r="HC396" s="2"/>
      <c r="HD396" s="2"/>
      <c r="HE396" s="2"/>
      <c r="HF396" s="2"/>
      <c r="HG396" s="2"/>
      <c r="HH396" s="2"/>
      <c r="HI396" s="2"/>
      <c r="HJ396" s="2"/>
      <c r="HK396" s="2"/>
      <c r="HL396" s="2"/>
      <c r="HM396" s="2"/>
      <c r="HN396" s="2"/>
      <c r="HO396" s="2"/>
      <c r="HP396" s="2"/>
      <c r="HQ396" s="2"/>
      <c r="HR396" s="2"/>
      <c r="HS396" s="2"/>
      <c r="HT396" s="2"/>
      <c r="HU396" s="2"/>
      <c r="HV396" s="2"/>
      <c r="HW396" s="2"/>
      <c r="HX396" s="2"/>
      <c r="HY396" s="2"/>
      <c r="HZ396" s="2"/>
      <c r="IA396" s="2"/>
      <c r="IB396" s="2"/>
      <c r="IC396" s="2"/>
      <c r="ID396" s="2"/>
      <c r="IE396" s="2"/>
      <c r="IF396" s="2"/>
      <c r="IG396" s="2"/>
      <c r="IH396" s="2"/>
      <c r="II396" s="2"/>
      <c r="IJ396" s="2"/>
      <c r="IK396" s="2"/>
      <c r="IL396" s="2"/>
      <c r="IM396" s="2"/>
      <c r="IN396" s="2"/>
      <c r="IO396" s="2"/>
      <c r="IP396" s="2"/>
      <c r="IQ396" s="2"/>
      <c r="IR396" s="2"/>
      <c r="IS396" s="2"/>
    </row>
    <row r="397" spans="1:253" s="17" customFormat="1" ht="39.6">
      <c r="A397" s="102">
        <v>19</v>
      </c>
      <c r="B397" s="83" t="s">
        <v>597</v>
      </c>
      <c r="C397" s="84" t="s">
        <v>689</v>
      </c>
      <c r="D397" s="94" t="s">
        <v>123</v>
      </c>
      <c r="E397" s="175">
        <v>2019</v>
      </c>
      <c r="F397" s="4">
        <v>1988</v>
      </c>
      <c r="G397" s="218">
        <f t="shared" si="13"/>
        <v>1774.9999999999998</v>
      </c>
      <c r="H397" s="218">
        <f t="shared" si="14"/>
        <v>212.99999999999997</v>
      </c>
      <c r="I397" s="26" t="s">
        <v>707</v>
      </c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  <c r="GV397" s="2"/>
      <c r="GW397" s="2"/>
      <c r="GX397" s="2"/>
      <c r="GY397" s="2"/>
      <c r="GZ397" s="2"/>
      <c r="HA397" s="2"/>
      <c r="HB397" s="2"/>
      <c r="HC397" s="2"/>
      <c r="HD397" s="2"/>
      <c r="HE397" s="2"/>
      <c r="HF397" s="2"/>
      <c r="HG397" s="2"/>
      <c r="HH397" s="2"/>
      <c r="HI397" s="2"/>
      <c r="HJ397" s="2"/>
      <c r="HK397" s="2"/>
      <c r="HL397" s="2"/>
      <c r="HM397" s="2"/>
      <c r="HN397" s="2"/>
      <c r="HO397" s="2"/>
      <c r="HP397" s="2"/>
      <c r="HQ397" s="2"/>
      <c r="HR397" s="2"/>
      <c r="HS397" s="2"/>
      <c r="HT397" s="2"/>
      <c r="HU397" s="2"/>
      <c r="HV397" s="2"/>
      <c r="HW397" s="2"/>
      <c r="HX397" s="2"/>
      <c r="HY397" s="2"/>
      <c r="HZ397" s="2"/>
      <c r="IA397" s="2"/>
      <c r="IB397" s="2"/>
      <c r="IC397" s="2"/>
      <c r="ID397" s="2"/>
      <c r="IE397" s="2"/>
      <c r="IF397" s="2"/>
      <c r="IG397" s="2"/>
      <c r="IH397" s="2"/>
      <c r="II397" s="2"/>
      <c r="IJ397" s="2"/>
      <c r="IK397" s="2"/>
      <c r="IL397" s="2"/>
      <c r="IM397" s="2"/>
      <c r="IN397" s="2"/>
      <c r="IO397" s="2"/>
      <c r="IP397" s="2"/>
      <c r="IQ397" s="2"/>
      <c r="IR397" s="2"/>
      <c r="IS397" s="2"/>
    </row>
    <row r="398" spans="1:253" s="17" customFormat="1" ht="39.6">
      <c r="A398" s="102">
        <v>20</v>
      </c>
      <c r="B398" s="83" t="s">
        <v>583</v>
      </c>
      <c r="C398" s="84" t="s">
        <v>674</v>
      </c>
      <c r="D398" s="94" t="s">
        <v>123</v>
      </c>
      <c r="E398" s="175">
        <v>2019</v>
      </c>
      <c r="F398" s="4">
        <v>1316</v>
      </c>
      <c r="G398" s="218">
        <f t="shared" si="13"/>
        <v>1175</v>
      </c>
      <c r="H398" s="218">
        <f t="shared" si="14"/>
        <v>141</v>
      </c>
      <c r="I398" s="26" t="s">
        <v>707</v>
      </c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  <c r="GZ398" s="2"/>
      <c r="HA398" s="2"/>
      <c r="HB398" s="2"/>
      <c r="HC398" s="2"/>
      <c r="HD398" s="2"/>
      <c r="HE398" s="2"/>
      <c r="HF398" s="2"/>
      <c r="HG398" s="2"/>
      <c r="HH398" s="2"/>
      <c r="HI398" s="2"/>
      <c r="HJ398" s="2"/>
      <c r="HK398" s="2"/>
      <c r="HL398" s="2"/>
      <c r="HM398" s="2"/>
      <c r="HN398" s="2"/>
      <c r="HO398" s="2"/>
      <c r="HP398" s="2"/>
      <c r="HQ398" s="2"/>
      <c r="HR398" s="2"/>
      <c r="HS398" s="2"/>
      <c r="HT398" s="2"/>
      <c r="HU398" s="2"/>
      <c r="HV398" s="2"/>
      <c r="HW398" s="2"/>
      <c r="HX398" s="2"/>
      <c r="HY398" s="2"/>
      <c r="HZ398" s="2"/>
      <c r="IA398" s="2"/>
      <c r="IB398" s="2"/>
      <c r="IC398" s="2"/>
      <c r="ID398" s="2"/>
      <c r="IE398" s="2"/>
      <c r="IF398" s="2"/>
      <c r="IG398" s="2"/>
      <c r="IH398" s="2"/>
      <c r="II398" s="2"/>
      <c r="IJ398" s="2"/>
      <c r="IK398" s="2"/>
      <c r="IL398" s="2"/>
      <c r="IM398" s="2"/>
      <c r="IN398" s="2"/>
      <c r="IO398" s="2"/>
      <c r="IP398" s="2"/>
      <c r="IQ398" s="2"/>
      <c r="IR398" s="2"/>
      <c r="IS398" s="2"/>
    </row>
    <row r="399" spans="1:253" s="17" customFormat="1" ht="39.6">
      <c r="A399" s="102">
        <v>21</v>
      </c>
      <c r="B399" s="82" t="s">
        <v>598</v>
      </c>
      <c r="C399" s="74" t="s">
        <v>670</v>
      </c>
      <c r="D399" s="94" t="s">
        <v>123</v>
      </c>
      <c r="E399" s="175">
        <v>2019</v>
      </c>
      <c r="F399" s="4">
        <v>1792</v>
      </c>
      <c r="G399" s="218">
        <f t="shared" si="13"/>
        <v>1599.9999999999998</v>
      </c>
      <c r="H399" s="218">
        <f t="shared" si="14"/>
        <v>191.99999999999997</v>
      </c>
      <c r="I399" s="26" t="s">
        <v>707</v>
      </c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  <c r="GV399" s="2"/>
      <c r="GW399" s="2"/>
      <c r="GX399" s="2"/>
      <c r="GY399" s="2"/>
      <c r="GZ399" s="2"/>
      <c r="HA399" s="2"/>
      <c r="HB399" s="2"/>
      <c r="HC399" s="2"/>
      <c r="HD399" s="2"/>
      <c r="HE399" s="2"/>
      <c r="HF399" s="2"/>
      <c r="HG399" s="2"/>
      <c r="HH399" s="2"/>
      <c r="HI399" s="2"/>
      <c r="HJ399" s="2"/>
      <c r="HK399" s="2"/>
      <c r="HL399" s="2"/>
      <c r="HM399" s="2"/>
      <c r="HN399" s="2"/>
      <c r="HO399" s="2"/>
      <c r="HP399" s="2"/>
      <c r="HQ399" s="2"/>
      <c r="HR399" s="2"/>
      <c r="HS399" s="2"/>
      <c r="HT399" s="2"/>
      <c r="HU399" s="2"/>
      <c r="HV399" s="2"/>
      <c r="HW399" s="2"/>
      <c r="HX399" s="2"/>
      <c r="HY399" s="2"/>
      <c r="HZ399" s="2"/>
      <c r="IA399" s="2"/>
      <c r="IB399" s="2"/>
      <c r="IC399" s="2"/>
      <c r="ID399" s="2"/>
      <c r="IE399" s="2"/>
      <c r="IF399" s="2"/>
      <c r="IG399" s="2"/>
      <c r="IH399" s="2"/>
      <c r="II399" s="2"/>
      <c r="IJ399" s="2"/>
      <c r="IK399" s="2"/>
      <c r="IL399" s="2"/>
      <c r="IM399" s="2"/>
      <c r="IN399" s="2"/>
      <c r="IO399" s="2"/>
      <c r="IP399" s="2"/>
      <c r="IQ399" s="2"/>
      <c r="IR399" s="2"/>
      <c r="IS399" s="2"/>
    </row>
    <row r="400" spans="1:253" s="17" customFormat="1" ht="39.6">
      <c r="A400" s="102">
        <v>22</v>
      </c>
      <c r="B400" s="83" t="s">
        <v>578</v>
      </c>
      <c r="C400" s="84" t="s">
        <v>293</v>
      </c>
      <c r="D400" s="94" t="s">
        <v>123</v>
      </c>
      <c r="E400" s="175">
        <v>2019</v>
      </c>
      <c r="F400" s="4">
        <v>1960</v>
      </c>
      <c r="G400" s="218">
        <f t="shared" si="13"/>
        <v>1749.9999999999998</v>
      </c>
      <c r="H400" s="218">
        <f t="shared" si="14"/>
        <v>209.99999999999997</v>
      </c>
      <c r="I400" s="26" t="s">
        <v>707</v>
      </c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  <c r="GV400" s="2"/>
      <c r="GW400" s="2"/>
      <c r="GX400" s="2"/>
      <c r="GY400" s="2"/>
      <c r="GZ400" s="2"/>
      <c r="HA400" s="2"/>
      <c r="HB400" s="2"/>
      <c r="HC400" s="2"/>
      <c r="HD400" s="2"/>
      <c r="HE400" s="2"/>
      <c r="HF400" s="2"/>
      <c r="HG400" s="2"/>
      <c r="HH400" s="2"/>
      <c r="HI400" s="2"/>
      <c r="HJ400" s="2"/>
      <c r="HK400" s="2"/>
      <c r="HL400" s="2"/>
      <c r="HM400" s="2"/>
      <c r="HN400" s="2"/>
      <c r="HO400" s="2"/>
      <c r="HP400" s="2"/>
      <c r="HQ400" s="2"/>
      <c r="HR400" s="2"/>
      <c r="HS400" s="2"/>
      <c r="HT400" s="2"/>
      <c r="HU400" s="2"/>
      <c r="HV400" s="2"/>
      <c r="HW400" s="2"/>
      <c r="HX400" s="2"/>
      <c r="HY400" s="2"/>
      <c r="HZ400" s="2"/>
      <c r="IA400" s="2"/>
      <c r="IB400" s="2"/>
      <c r="IC400" s="2"/>
      <c r="ID400" s="2"/>
      <c r="IE400" s="2"/>
      <c r="IF400" s="2"/>
      <c r="IG400" s="2"/>
      <c r="IH400" s="2"/>
      <c r="II400" s="2"/>
      <c r="IJ400" s="2"/>
      <c r="IK400" s="2"/>
      <c r="IL400" s="2"/>
      <c r="IM400" s="2"/>
      <c r="IN400" s="2"/>
      <c r="IO400" s="2"/>
      <c r="IP400" s="2"/>
      <c r="IQ400" s="2"/>
      <c r="IR400" s="2"/>
      <c r="IS400" s="2"/>
    </row>
    <row r="401" spans="1:253" s="17" customFormat="1" ht="39.6">
      <c r="A401" s="102">
        <v>23</v>
      </c>
      <c r="B401" s="70" t="s">
        <v>698</v>
      </c>
      <c r="C401" s="85" t="s">
        <v>687</v>
      </c>
      <c r="D401" s="57" t="s">
        <v>123</v>
      </c>
      <c r="E401" s="175">
        <v>2019</v>
      </c>
      <c r="F401" s="4">
        <v>1484</v>
      </c>
      <c r="G401" s="218">
        <f t="shared" si="13"/>
        <v>1324.9999999999998</v>
      </c>
      <c r="H401" s="218">
        <f t="shared" si="14"/>
        <v>158.99999999999997</v>
      </c>
      <c r="I401" s="26" t="s">
        <v>707</v>
      </c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  <c r="GV401" s="2"/>
      <c r="GW401" s="2"/>
      <c r="GX401" s="2"/>
      <c r="GY401" s="2"/>
      <c r="GZ401" s="2"/>
      <c r="HA401" s="2"/>
      <c r="HB401" s="2"/>
      <c r="HC401" s="2"/>
      <c r="HD401" s="2"/>
      <c r="HE401" s="2"/>
      <c r="HF401" s="2"/>
      <c r="HG401" s="2"/>
      <c r="HH401" s="2"/>
      <c r="HI401" s="2"/>
      <c r="HJ401" s="2"/>
      <c r="HK401" s="2"/>
      <c r="HL401" s="2"/>
      <c r="HM401" s="2"/>
      <c r="HN401" s="2"/>
      <c r="HO401" s="2"/>
      <c r="HP401" s="2"/>
      <c r="HQ401" s="2"/>
      <c r="HR401" s="2"/>
      <c r="HS401" s="2"/>
      <c r="HT401" s="2"/>
      <c r="HU401" s="2"/>
      <c r="HV401" s="2"/>
      <c r="HW401" s="2"/>
      <c r="HX401" s="2"/>
      <c r="HY401" s="2"/>
      <c r="HZ401" s="2"/>
      <c r="IA401" s="2"/>
      <c r="IB401" s="2"/>
      <c r="IC401" s="2"/>
      <c r="ID401" s="2"/>
      <c r="IE401" s="2"/>
      <c r="IF401" s="2"/>
      <c r="IG401" s="2"/>
      <c r="IH401" s="2"/>
      <c r="II401" s="2"/>
      <c r="IJ401" s="2"/>
      <c r="IK401" s="2"/>
      <c r="IL401" s="2"/>
      <c r="IM401" s="2"/>
      <c r="IN401" s="2"/>
      <c r="IO401" s="2"/>
      <c r="IP401" s="2"/>
      <c r="IQ401" s="2"/>
      <c r="IR401" s="2"/>
      <c r="IS401" s="2"/>
    </row>
    <row r="402" spans="1:253" s="17" customFormat="1" ht="39.6">
      <c r="A402" s="102">
        <v>24</v>
      </c>
      <c r="B402" s="69" t="s">
        <v>693</v>
      </c>
      <c r="C402" s="71" t="s">
        <v>688</v>
      </c>
      <c r="D402" s="57" t="s">
        <v>123</v>
      </c>
      <c r="E402" s="175">
        <v>2019</v>
      </c>
      <c r="F402" s="4">
        <v>1512</v>
      </c>
      <c r="G402" s="218">
        <f t="shared" si="13"/>
        <v>1349.9999999999998</v>
      </c>
      <c r="H402" s="218">
        <f t="shared" si="14"/>
        <v>161.99999999999997</v>
      </c>
      <c r="I402" s="26" t="s">
        <v>707</v>
      </c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  <c r="GZ402" s="2"/>
      <c r="HA402" s="2"/>
      <c r="HB402" s="2"/>
      <c r="HC402" s="2"/>
      <c r="HD402" s="2"/>
      <c r="HE402" s="2"/>
      <c r="HF402" s="2"/>
      <c r="HG402" s="2"/>
      <c r="HH402" s="2"/>
      <c r="HI402" s="2"/>
      <c r="HJ402" s="2"/>
      <c r="HK402" s="2"/>
      <c r="HL402" s="2"/>
      <c r="HM402" s="2"/>
      <c r="HN402" s="2"/>
      <c r="HO402" s="2"/>
      <c r="HP402" s="2"/>
      <c r="HQ402" s="2"/>
      <c r="HR402" s="2"/>
      <c r="HS402" s="2"/>
      <c r="HT402" s="2"/>
      <c r="HU402" s="2"/>
      <c r="HV402" s="2"/>
      <c r="HW402" s="2"/>
      <c r="HX402" s="2"/>
      <c r="HY402" s="2"/>
      <c r="HZ402" s="2"/>
      <c r="IA402" s="2"/>
      <c r="IB402" s="2"/>
      <c r="IC402" s="2"/>
      <c r="ID402" s="2"/>
      <c r="IE402" s="2"/>
      <c r="IF402" s="2"/>
      <c r="IG402" s="2"/>
      <c r="IH402" s="2"/>
      <c r="II402" s="2"/>
      <c r="IJ402" s="2"/>
      <c r="IK402" s="2"/>
      <c r="IL402" s="2"/>
      <c r="IM402" s="2"/>
      <c r="IN402" s="2"/>
      <c r="IO402" s="2"/>
      <c r="IP402" s="2"/>
      <c r="IQ402" s="2"/>
      <c r="IR402" s="2"/>
      <c r="IS402" s="2"/>
    </row>
    <row r="403" spans="1:253" s="17" customFormat="1">
      <c r="A403" s="111"/>
      <c r="B403" s="306" t="s">
        <v>153</v>
      </c>
      <c r="C403" s="306"/>
      <c r="D403" s="203"/>
      <c r="E403" s="203"/>
      <c r="F403" s="4"/>
      <c r="G403" s="220"/>
      <c r="H403" s="220"/>
      <c r="I403" s="200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  <c r="GV403" s="2"/>
      <c r="GW403" s="2"/>
      <c r="GX403" s="2"/>
      <c r="GY403" s="2"/>
      <c r="GZ403" s="2"/>
      <c r="HA403" s="2"/>
      <c r="HB403" s="2"/>
      <c r="HC403" s="2"/>
      <c r="HD403" s="2"/>
      <c r="HE403" s="2"/>
      <c r="HF403" s="2"/>
      <c r="HG403" s="2"/>
      <c r="HH403" s="2"/>
      <c r="HI403" s="2"/>
      <c r="HJ403" s="2"/>
      <c r="HK403" s="2"/>
      <c r="HL403" s="2"/>
      <c r="HM403" s="2"/>
      <c r="HN403" s="2"/>
      <c r="HO403" s="2"/>
      <c r="HP403" s="2"/>
      <c r="HQ403" s="2"/>
      <c r="HR403" s="2"/>
      <c r="HS403" s="2"/>
      <c r="HT403" s="2"/>
      <c r="HU403" s="2"/>
      <c r="HV403" s="2"/>
      <c r="HW403" s="2"/>
      <c r="HX403" s="2"/>
      <c r="HY403" s="2"/>
      <c r="HZ403" s="2"/>
      <c r="IA403" s="2"/>
      <c r="IB403" s="2"/>
      <c r="IC403" s="2"/>
      <c r="ID403" s="2"/>
      <c r="IE403" s="2"/>
      <c r="IF403" s="2"/>
      <c r="IG403" s="2"/>
      <c r="IH403" s="2"/>
      <c r="II403" s="2"/>
      <c r="IJ403" s="2"/>
      <c r="IK403" s="2"/>
      <c r="IL403" s="2"/>
      <c r="IM403" s="2"/>
      <c r="IN403" s="2"/>
      <c r="IO403" s="2"/>
      <c r="IP403" s="2"/>
      <c r="IQ403" s="2"/>
      <c r="IR403" s="2"/>
      <c r="IS403" s="2"/>
    </row>
    <row r="404" spans="1:253" s="17" customFormat="1">
      <c r="A404" s="111"/>
      <c r="B404" s="306" t="s">
        <v>72</v>
      </c>
      <c r="C404" s="306"/>
      <c r="D404" s="203"/>
      <c r="E404" s="203"/>
      <c r="F404" s="4"/>
      <c r="G404" s="220"/>
      <c r="H404" s="220"/>
      <c r="I404" s="200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  <c r="GV404" s="2"/>
      <c r="GW404" s="2"/>
      <c r="GX404" s="2"/>
      <c r="GY404" s="2"/>
      <c r="GZ404" s="2"/>
      <c r="HA404" s="2"/>
      <c r="HB404" s="2"/>
      <c r="HC404" s="2"/>
      <c r="HD404" s="2"/>
      <c r="HE404" s="2"/>
      <c r="HF404" s="2"/>
      <c r="HG404" s="2"/>
      <c r="HH404" s="2"/>
      <c r="HI404" s="2"/>
      <c r="HJ404" s="2"/>
      <c r="HK404" s="2"/>
      <c r="HL404" s="2"/>
      <c r="HM404" s="2"/>
      <c r="HN404" s="2"/>
      <c r="HO404" s="2"/>
      <c r="HP404" s="2"/>
      <c r="HQ404" s="2"/>
      <c r="HR404" s="2"/>
      <c r="HS404" s="2"/>
      <c r="HT404" s="2"/>
      <c r="HU404" s="2"/>
      <c r="HV404" s="2"/>
      <c r="HW404" s="2"/>
      <c r="HX404" s="2"/>
      <c r="HY404" s="2"/>
      <c r="HZ404" s="2"/>
      <c r="IA404" s="2"/>
      <c r="IB404" s="2"/>
      <c r="IC404" s="2"/>
      <c r="ID404" s="2"/>
      <c r="IE404" s="2"/>
      <c r="IF404" s="2"/>
      <c r="IG404" s="2"/>
      <c r="IH404" s="2"/>
      <c r="II404" s="2"/>
      <c r="IJ404" s="2"/>
      <c r="IK404" s="2"/>
      <c r="IL404" s="2"/>
      <c r="IM404" s="2"/>
      <c r="IN404" s="2"/>
      <c r="IO404" s="2"/>
      <c r="IP404" s="2"/>
      <c r="IQ404" s="2"/>
      <c r="IR404" s="2"/>
      <c r="IS404" s="2"/>
    </row>
    <row r="405" spans="1:253" s="17" customFormat="1" ht="39.6">
      <c r="A405" s="105">
        <v>1</v>
      </c>
      <c r="B405" s="76" t="s">
        <v>599</v>
      </c>
      <c r="C405" s="74" t="s">
        <v>660</v>
      </c>
      <c r="D405" s="94" t="s">
        <v>123</v>
      </c>
      <c r="E405" s="175">
        <v>2019</v>
      </c>
      <c r="F405" s="4">
        <v>1736</v>
      </c>
      <c r="G405" s="218">
        <f t="shared" si="13"/>
        <v>1549.9999999999998</v>
      </c>
      <c r="H405" s="218">
        <f t="shared" si="14"/>
        <v>185.99999999999997</v>
      </c>
      <c r="I405" s="26" t="s">
        <v>707</v>
      </c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  <c r="GV405" s="2"/>
      <c r="GW405" s="2"/>
      <c r="GX405" s="2"/>
      <c r="GY405" s="2"/>
      <c r="GZ405" s="2"/>
      <c r="HA405" s="2"/>
      <c r="HB405" s="2"/>
      <c r="HC405" s="2"/>
      <c r="HD405" s="2"/>
      <c r="HE405" s="2"/>
      <c r="HF405" s="2"/>
      <c r="HG405" s="2"/>
      <c r="HH405" s="2"/>
      <c r="HI405" s="2"/>
      <c r="HJ405" s="2"/>
      <c r="HK405" s="2"/>
      <c r="HL405" s="2"/>
      <c r="HM405" s="2"/>
      <c r="HN405" s="2"/>
      <c r="HO405" s="2"/>
      <c r="HP405" s="2"/>
      <c r="HQ405" s="2"/>
      <c r="HR405" s="2"/>
      <c r="HS405" s="2"/>
      <c r="HT405" s="2"/>
      <c r="HU405" s="2"/>
      <c r="HV405" s="2"/>
      <c r="HW405" s="2"/>
      <c r="HX405" s="2"/>
      <c r="HY405" s="2"/>
      <c r="HZ405" s="2"/>
      <c r="IA405" s="2"/>
      <c r="IB405" s="2"/>
      <c r="IC405" s="2"/>
      <c r="ID405" s="2"/>
      <c r="IE405" s="2"/>
      <c r="IF405" s="2"/>
      <c r="IG405" s="2"/>
      <c r="IH405" s="2"/>
      <c r="II405" s="2"/>
      <c r="IJ405" s="2"/>
      <c r="IK405" s="2"/>
      <c r="IL405" s="2"/>
      <c r="IM405" s="2"/>
      <c r="IN405" s="2"/>
      <c r="IO405" s="2"/>
      <c r="IP405" s="2"/>
      <c r="IQ405" s="2"/>
      <c r="IR405" s="2"/>
      <c r="IS405" s="2"/>
    </row>
    <row r="406" spans="1:253" s="17" customFormat="1" ht="39.6">
      <c r="A406" s="105">
        <v>2</v>
      </c>
      <c r="B406" s="78" t="s">
        <v>591</v>
      </c>
      <c r="C406" s="84" t="s">
        <v>159</v>
      </c>
      <c r="D406" s="94" t="s">
        <v>123</v>
      </c>
      <c r="E406" s="175">
        <v>2019</v>
      </c>
      <c r="F406" s="4">
        <v>1960</v>
      </c>
      <c r="G406" s="218">
        <f t="shared" si="13"/>
        <v>1749.9999999999998</v>
      </c>
      <c r="H406" s="218">
        <f t="shared" si="14"/>
        <v>209.99999999999997</v>
      </c>
      <c r="I406" s="26" t="s">
        <v>707</v>
      </c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  <c r="GZ406" s="2"/>
      <c r="HA406" s="2"/>
      <c r="HB406" s="2"/>
      <c r="HC406" s="2"/>
      <c r="HD406" s="2"/>
      <c r="HE406" s="2"/>
      <c r="HF406" s="2"/>
      <c r="HG406" s="2"/>
      <c r="HH406" s="2"/>
      <c r="HI406" s="2"/>
      <c r="HJ406" s="2"/>
      <c r="HK406" s="2"/>
      <c r="HL406" s="2"/>
      <c r="HM406" s="2"/>
      <c r="HN406" s="2"/>
      <c r="HO406" s="2"/>
      <c r="HP406" s="2"/>
      <c r="HQ406" s="2"/>
      <c r="HR406" s="2"/>
      <c r="HS406" s="2"/>
      <c r="HT406" s="2"/>
      <c r="HU406" s="2"/>
      <c r="HV406" s="2"/>
      <c r="HW406" s="2"/>
      <c r="HX406" s="2"/>
      <c r="HY406" s="2"/>
      <c r="HZ406" s="2"/>
      <c r="IA406" s="2"/>
      <c r="IB406" s="2"/>
      <c r="IC406" s="2"/>
      <c r="ID406" s="2"/>
      <c r="IE406" s="2"/>
      <c r="IF406" s="2"/>
      <c r="IG406" s="2"/>
      <c r="IH406" s="2"/>
      <c r="II406" s="2"/>
      <c r="IJ406" s="2"/>
      <c r="IK406" s="2"/>
      <c r="IL406" s="2"/>
      <c r="IM406" s="2"/>
      <c r="IN406" s="2"/>
      <c r="IO406" s="2"/>
      <c r="IP406" s="2"/>
      <c r="IQ406" s="2"/>
      <c r="IR406" s="2"/>
      <c r="IS406" s="2"/>
    </row>
    <row r="407" spans="1:253" s="17" customFormat="1" ht="39.6">
      <c r="A407" s="105">
        <v>3</v>
      </c>
      <c r="B407" s="76" t="s">
        <v>662</v>
      </c>
      <c r="C407" s="74" t="s">
        <v>661</v>
      </c>
      <c r="D407" s="94" t="s">
        <v>123</v>
      </c>
      <c r="E407" s="175">
        <v>2019</v>
      </c>
      <c r="F407" s="4">
        <v>1708</v>
      </c>
      <c r="G407" s="218">
        <f t="shared" si="13"/>
        <v>1524.9999999999998</v>
      </c>
      <c r="H407" s="218">
        <f t="shared" si="14"/>
        <v>182.99999999999997</v>
      </c>
      <c r="I407" s="26" t="s">
        <v>707</v>
      </c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  <c r="GV407" s="2"/>
      <c r="GW407" s="2"/>
      <c r="GX407" s="2"/>
      <c r="GY407" s="2"/>
      <c r="GZ407" s="2"/>
      <c r="HA407" s="2"/>
      <c r="HB407" s="2"/>
      <c r="HC407" s="2"/>
      <c r="HD407" s="2"/>
      <c r="HE407" s="2"/>
      <c r="HF407" s="2"/>
      <c r="HG407" s="2"/>
      <c r="HH407" s="2"/>
      <c r="HI407" s="2"/>
      <c r="HJ407" s="2"/>
      <c r="HK407" s="2"/>
      <c r="HL407" s="2"/>
      <c r="HM407" s="2"/>
      <c r="HN407" s="2"/>
      <c r="HO407" s="2"/>
      <c r="HP407" s="2"/>
      <c r="HQ407" s="2"/>
      <c r="HR407" s="2"/>
      <c r="HS407" s="2"/>
      <c r="HT407" s="2"/>
      <c r="HU407" s="2"/>
      <c r="HV407" s="2"/>
      <c r="HW407" s="2"/>
      <c r="HX407" s="2"/>
      <c r="HY407" s="2"/>
      <c r="HZ407" s="2"/>
      <c r="IA407" s="2"/>
      <c r="IB407" s="2"/>
      <c r="IC407" s="2"/>
      <c r="ID407" s="2"/>
      <c r="IE407" s="2"/>
      <c r="IF407" s="2"/>
      <c r="IG407" s="2"/>
      <c r="IH407" s="2"/>
      <c r="II407" s="2"/>
      <c r="IJ407" s="2"/>
      <c r="IK407" s="2"/>
      <c r="IL407" s="2"/>
      <c r="IM407" s="2"/>
      <c r="IN407" s="2"/>
      <c r="IO407" s="2"/>
      <c r="IP407" s="2"/>
      <c r="IQ407" s="2"/>
      <c r="IR407" s="2"/>
      <c r="IS407" s="2"/>
    </row>
    <row r="408" spans="1:253" s="17" customFormat="1" ht="39.6">
      <c r="A408" s="105">
        <v>4</v>
      </c>
      <c r="B408" s="78" t="s">
        <v>663</v>
      </c>
      <c r="C408" s="84" t="s">
        <v>394</v>
      </c>
      <c r="D408" s="94" t="s">
        <v>123</v>
      </c>
      <c r="E408" s="175">
        <v>2019</v>
      </c>
      <c r="F408" s="4">
        <v>1680</v>
      </c>
      <c r="G408" s="218">
        <f t="shared" si="13"/>
        <v>1499.9999999999998</v>
      </c>
      <c r="H408" s="218">
        <f t="shared" si="14"/>
        <v>179.99999999999997</v>
      </c>
      <c r="I408" s="26" t="s">
        <v>707</v>
      </c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  <c r="GQ408" s="2"/>
      <c r="GR408" s="2"/>
      <c r="GS408" s="2"/>
      <c r="GT408" s="2"/>
      <c r="GU408" s="2"/>
      <c r="GV408" s="2"/>
      <c r="GW408" s="2"/>
      <c r="GX408" s="2"/>
      <c r="GY408" s="2"/>
      <c r="GZ408" s="2"/>
      <c r="HA408" s="2"/>
      <c r="HB408" s="2"/>
      <c r="HC408" s="2"/>
      <c r="HD408" s="2"/>
      <c r="HE408" s="2"/>
      <c r="HF408" s="2"/>
      <c r="HG408" s="2"/>
      <c r="HH408" s="2"/>
      <c r="HI408" s="2"/>
      <c r="HJ408" s="2"/>
      <c r="HK408" s="2"/>
      <c r="HL408" s="2"/>
      <c r="HM408" s="2"/>
      <c r="HN408" s="2"/>
      <c r="HO408" s="2"/>
      <c r="HP408" s="2"/>
      <c r="HQ408" s="2"/>
      <c r="HR408" s="2"/>
      <c r="HS408" s="2"/>
      <c r="HT408" s="2"/>
      <c r="HU408" s="2"/>
      <c r="HV408" s="2"/>
      <c r="HW408" s="2"/>
      <c r="HX408" s="2"/>
      <c r="HY408" s="2"/>
      <c r="HZ408" s="2"/>
      <c r="IA408" s="2"/>
      <c r="IB408" s="2"/>
      <c r="IC408" s="2"/>
      <c r="ID408" s="2"/>
      <c r="IE408" s="2"/>
      <c r="IF408" s="2"/>
      <c r="IG408" s="2"/>
      <c r="IH408" s="2"/>
      <c r="II408" s="2"/>
      <c r="IJ408" s="2"/>
      <c r="IK408" s="2"/>
      <c r="IL408" s="2"/>
      <c r="IM408" s="2"/>
      <c r="IN408" s="2"/>
      <c r="IO408" s="2"/>
      <c r="IP408" s="2"/>
      <c r="IQ408" s="2"/>
      <c r="IR408" s="2"/>
      <c r="IS408" s="2"/>
    </row>
    <row r="409" spans="1:253" s="17" customFormat="1" ht="39.6">
      <c r="A409" s="105">
        <v>5</v>
      </c>
      <c r="B409" s="79" t="s">
        <v>664</v>
      </c>
      <c r="C409" s="84" t="s">
        <v>10</v>
      </c>
      <c r="D409" s="94" t="s">
        <v>123</v>
      </c>
      <c r="E409" s="175">
        <v>2019</v>
      </c>
      <c r="F409" s="4">
        <v>1568</v>
      </c>
      <c r="G409" s="218">
        <f t="shared" si="13"/>
        <v>1399.9999999999998</v>
      </c>
      <c r="H409" s="218">
        <f t="shared" si="14"/>
        <v>167.99999999999997</v>
      </c>
      <c r="I409" s="26" t="s">
        <v>707</v>
      </c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  <c r="GP409" s="2"/>
      <c r="GQ409" s="2"/>
      <c r="GR409" s="2"/>
      <c r="GS409" s="2"/>
      <c r="GT409" s="2"/>
      <c r="GU409" s="2"/>
      <c r="GV409" s="2"/>
      <c r="GW409" s="2"/>
      <c r="GX409" s="2"/>
      <c r="GY409" s="2"/>
      <c r="GZ409" s="2"/>
      <c r="HA409" s="2"/>
      <c r="HB409" s="2"/>
      <c r="HC409" s="2"/>
      <c r="HD409" s="2"/>
      <c r="HE409" s="2"/>
      <c r="HF409" s="2"/>
      <c r="HG409" s="2"/>
      <c r="HH409" s="2"/>
      <c r="HI409" s="2"/>
      <c r="HJ409" s="2"/>
      <c r="HK409" s="2"/>
      <c r="HL409" s="2"/>
      <c r="HM409" s="2"/>
      <c r="HN409" s="2"/>
      <c r="HO409" s="2"/>
      <c r="HP409" s="2"/>
      <c r="HQ409" s="2"/>
      <c r="HR409" s="2"/>
      <c r="HS409" s="2"/>
      <c r="HT409" s="2"/>
      <c r="HU409" s="2"/>
      <c r="HV409" s="2"/>
      <c r="HW409" s="2"/>
      <c r="HX409" s="2"/>
      <c r="HY409" s="2"/>
      <c r="HZ409" s="2"/>
      <c r="IA409" s="2"/>
      <c r="IB409" s="2"/>
      <c r="IC409" s="2"/>
      <c r="ID409" s="2"/>
      <c r="IE409" s="2"/>
      <c r="IF409" s="2"/>
      <c r="IG409" s="2"/>
      <c r="IH409" s="2"/>
      <c r="II409" s="2"/>
      <c r="IJ409" s="2"/>
      <c r="IK409" s="2"/>
      <c r="IL409" s="2"/>
      <c r="IM409" s="2"/>
      <c r="IN409" s="2"/>
      <c r="IO409" s="2"/>
      <c r="IP409" s="2"/>
      <c r="IQ409" s="2"/>
      <c r="IR409" s="2"/>
      <c r="IS409" s="2"/>
    </row>
    <row r="410" spans="1:253" s="17" customFormat="1" ht="39.6">
      <c r="A410" s="105">
        <v>6</v>
      </c>
      <c r="B410" s="76" t="s">
        <v>675</v>
      </c>
      <c r="C410" s="74" t="s">
        <v>740</v>
      </c>
      <c r="D410" s="94" t="s">
        <v>123</v>
      </c>
      <c r="E410" s="175">
        <v>2019</v>
      </c>
      <c r="F410" s="4">
        <v>3332</v>
      </c>
      <c r="G410" s="218">
        <f t="shared" si="13"/>
        <v>2974.9999999999995</v>
      </c>
      <c r="H410" s="218">
        <f t="shared" si="14"/>
        <v>356.99999999999994</v>
      </c>
      <c r="I410" s="26" t="s">
        <v>707</v>
      </c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  <c r="GV410" s="2"/>
      <c r="GW410" s="2"/>
      <c r="GX410" s="2"/>
      <c r="GY410" s="2"/>
      <c r="GZ410" s="2"/>
      <c r="HA410" s="2"/>
      <c r="HB410" s="2"/>
      <c r="HC410" s="2"/>
      <c r="HD410" s="2"/>
      <c r="HE410" s="2"/>
      <c r="HF410" s="2"/>
      <c r="HG410" s="2"/>
      <c r="HH410" s="2"/>
      <c r="HI410" s="2"/>
      <c r="HJ410" s="2"/>
      <c r="HK410" s="2"/>
      <c r="HL410" s="2"/>
      <c r="HM410" s="2"/>
      <c r="HN410" s="2"/>
      <c r="HO410" s="2"/>
      <c r="HP410" s="2"/>
      <c r="HQ410" s="2"/>
      <c r="HR410" s="2"/>
      <c r="HS410" s="2"/>
      <c r="HT410" s="2"/>
      <c r="HU410" s="2"/>
      <c r="HV410" s="2"/>
      <c r="HW410" s="2"/>
      <c r="HX410" s="2"/>
      <c r="HY410" s="2"/>
      <c r="HZ410" s="2"/>
      <c r="IA410" s="2"/>
      <c r="IB410" s="2"/>
      <c r="IC410" s="2"/>
      <c r="ID410" s="2"/>
      <c r="IE410" s="2"/>
      <c r="IF410" s="2"/>
      <c r="IG410" s="2"/>
      <c r="IH410" s="2"/>
      <c r="II410" s="2"/>
      <c r="IJ410" s="2"/>
      <c r="IK410" s="2"/>
      <c r="IL410" s="2"/>
      <c r="IM410" s="2"/>
      <c r="IN410" s="2"/>
      <c r="IO410" s="2"/>
      <c r="IP410" s="2"/>
      <c r="IQ410" s="2"/>
      <c r="IR410" s="2"/>
      <c r="IS410" s="2"/>
    </row>
    <row r="411" spans="1:253" s="17" customFormat="1" ht="39.6">
      <c r="A411" s="105">
        <v>7</v>
      </c>
      <c r="B411" s="78" t="s">
        <v>594</v>
      </c>
      <c r="C411" s="84" t="s">
        <v>148</v>
      </c>
      <c r="D411" s="94" t="s">
        <v>123</v>
      </c>
      <c r="E411" s="175">
        <v>2019</v>
      </c>
      <c r="F411" s="4">
        <v>1960</v>
      </c>
      <c r="G411" s="218">
        <f t="shared" si="13"/>
        <v>1749.9999999999998</v>
      </c>
      <c r="H411" s="218">
        <f t="shared" si="14"/>
        <v>209.99999999999997</v>
      </c>
      <c r="I411" s="26" t="s">
        <v>707</v>
      </c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  <c r="GU411" s="2"/>
      <c r="GV411" s="2"/>
      <c r="GW411" s="2"/>
      <c r="GX411" s="2"/>
      <c r="GY411" s="2"/>
      <c r="GZ411" s="2"/>
      <c r="HA411" s="2"/>
      <c r="HB411" s="2"/>
      <c r="HC411" s="2"/>
      <c r="HD411" s="2"/>
      <c r="HE411" s="2"/>
      <c r="HF411" s="2"/>
      <c r="HG411" s="2"/>
      <c r="HH411" s="2"/>
      <c r="HI411" s="2"/>
      <c r="HJ411" s="2"/>
      <c r="HK411" s="2"/>
      <c r="HL411" s="2"/>
      <c r="HM411" s="2"/>
      <c r="HN411" s="2"/>
      <c r="HO411" s="2"/>
      <c r="HP411" s="2"/>
      <c r="HQ411" s="2"/>
      <c r="HR411" s="2"/>
      <c r="HS411" s="2"/>
      <c r="HT411" s="2"/>
      <c r="HU411" s="2"/>
      <c r="HV411" s="2"/>
      <c r="HW411" s="2"/>
      <c r="HX411" s="2"/>
      <c r="HY411" s="2"/>
      <c r="HZ411" s="2"/>
      <c r="IA411" s="2"/>
      <c r="IB411" s="2"/>
      <c r="IC411" s="2"/>
      <c r="ID411" s="2"/>
      <c r="IE411" s="2"/>
      <c r="IF411" s="2"/>
      <c r="IG411" s="2"/>
      <c r="IH411" s="2"/>
      <c r="II411" s="2"/>
      <c r="IJ411" s="2"/>
      <c r="IK411" s="2"/>
      <c r="IL411" s="2"/>
      <c r="IM411" s="2"/>
      <c r="IN411" s="2"/>
      <c r="IO411" s="2"/>
      <c r="IP411" s="2"/>
      <c r="IQ411" s="2"/>
      <c r="IR411" s="2"/>
      <c r="IS411" s="2"/>
    </row>
    <row r="412" spans="1:253" s="17" customFormat="1" ht="39.6">
      <c r="A412" s="105">
        <v>8</v>
      </c>
      <c r="B412" s="76" t="s">
        <v>676</v>
      </c>
      <c r="C412" s="74" t="s">
        <v>625</v>
      </c>
      <c r="D412" s="94" t="s">
        <v>123</v>
      </c>
      <c r="E412" s="175">
        <v>2019</v>
      </c>
      <c r="F412" s="4">
        <v>1792</v>
      </c>
      <c r="G412" s="218">
        <f t="shared" ref="G412:G490" si="15">F412/1.12</f>
        <v>1599.9999999999998</v>
      </c>
      <c r="H412" s="218">
        <f t="shared" ref="H412:H490" si="16">F412/1.12*0.12</f>
        <v>191.99999999999997</v>
      </c>
      <c r="I412" s="26" t="s">
        <v>707</v>
      </c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  <c r="GJ412" s="2"/>
      <c r="GK412" s="2"/>
      <c r="GL412" s="2"/>
      <c r="GM412" s="2"/>
      <c r="GN412" s="2"/>
      <c r="GO412" s="2"/>
      <c r="GP412" s="2"/>
      <c r="GQ412" s="2"/>
      <c r="GR412" s="2"/>
      <c r="GS412" s="2"/>
      <c r="GT412" s="2"/>
      <c r="GU412" s="2"/>
      <c r="GV412" s="2"/>
      <c r="GW412" s="2"/>
      <c r="GX412" s="2"/>
      <c r="GY412" s="2"/>
      <c r="GZ412" s="2"/>
      <c r="HA412" s="2"/>
      <c r="HB412" s="2"/>
      <c r="HC412" s="2"/>
      <c r="HD412" s="2"/>
      <c r="HE412" s="2"/>
      <c r="HF412" s="2"/>
      <c r="HG412" s="2"/>
      <c r="HH412" s="2"/>
      <c r="HI412" s="2"/>
      <c r="HJ412" s="2"/>
      <c r="HK412" s="2"/>
      <c r="HL412" s="2"/>
      <c r="HM412" s="2"/>
      <c r="HN412" s="2"/>
      <c r="HO412" s="2"/>
      <c r="HP412" s="2"/>
      <c r="HQ412" s="2"/>
      <c r="HR412" s="2"/>
      <c r="HS412" s="2"/>
      <c r="HT412" s="2"/>
      <c r="HU412" s="2"/>
      <c r="HV412" s="2"/>
      <c r="HW412" s="2"/>
      <c r="HX412" s="2"/>
      <c r="HY412" s="2"/>
      <c r="HZ412" s="2"/>
      <c r="IA412" s="2"/>
      <c r="IB412" s="2"/>
      <c r="IC412" s="2"/>
      <c r="ID412" s="2"/>
      <c r="IE412" s="2"/>
      <c r="IF412" s="2"/>
      <c r="IG412" s="2"/>
      <c r="IH412" s="2"/>
      <c r="II412" s="2"/>
      <c r="IJ412" s="2"/>
      <c r="IK412" s="2"/>
      <c r="IL412" s="2"/>
      <c r="IM412" s="2"/>
      <c r="IN412" s="2"/>
      <c r="IO412" s="2"/>
      <c r="IP412" s="2"/>
      <c r="IQ412" s="2"/>
      <c r="IR412" s="2"/>
      <c r="IS412" s="2"/>
    </row>
    <row r="413" spans="1:253" s="17" customFormat="1" ht="39.6">
      <c r="A413" s="105">
        <v>9</v>
      </c>
      <c r="B413" s="78" t="s">
        <v>633</v>
      </c>
      <c r="C413" s="84" t="s">
        <v>595</v>
      </c>
      <c r="D413" s="94" t="s">
        <v>123</v>
      </c>
      <c r="E413" s="175">
        <v>2019</v>
      </c>
      <c r="F413" s="4">
        <v>1988</v>
      </c>
      <c r="G413" s="218">
        <f t="shared" si="15"/>
        <v>1774.9999999999998</v>
      </c>
      <c r="H413" s="218">
        <f t="shared" si="16"/>
        <v>212.99999999999997</v>
      </c>
      <c r="I413" s="26" t="s">
        <v>707</v>
      </c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  <c r="GP413" s="2"/>
      <c r="GQ413" s="2"/>
      <c r="GR413" s="2"/>
      <c r="GS413" s="2"/>
      <c r="GT413" s="2"/>
      <c r="GU413" s="2"/>
      <c r="GV413" s="2"/>
      <c r="GW413" s="2"/>
      <c r="GX413" s="2"/>
      <c r="GY413" s="2"/>
      <c r="GZ413" s="2"/>
      <c r="HA413" s="2"/>
      <c r="HB413" s="2"/>
      <c r="HC413" s="2"/>
      <c r="HD413" s="2"/>
      <c r="HE413" s="2"/>
      <c r="HF413" s="2"/>
      <c r="HG413" s="2"/>
      <c r="HH413" s="2"/>
      <c r="HI413" s="2"/>
      <c r="HJ413" s="2"/>
      <c r="HK413" s="2"/>
      <c r="HL413" s="2"/>
      <c r="HM413" s="2"/>
      <c r="HN413" s="2"/>
      <c r="HO413" s="2"/>
      <c r="HP413" s="2"/>
      <c r="HQ413" s="2"/>
      <c r="HR413" s="2"/>
      <c r="HS413" s="2"/>
      <c r="HT413" s="2"/>
      <c r="HU413" s="2"/>
      <c r="HV413" s="2"/>
      <c r="HW413" s="2"/>
      <c r="HX413" s="2"/>
      <c r="HY413" s="2"/>
      <c r="HZ413" s="2"/>
      <c r="IA413" s="2"/>
      <c r="IB413" s="2"/>
      <c r="IC413" s="2"/>
      <c r="ID413" s="2"/>
      <c r="IE413" s="2"/>
      <c r="IF413" s="2"/>
      <c r="IG413" s="2"/>
      <c r="IH413" s="2"/>
      <c r="II413" s="2"/>
      <c r="IJ413" s="2"/>
      <c r="IK413" s="2"/>
      <c r="IL413" s="2"/>
      <c r="IM413" s="2"/>
      <c r="IN413" s="2"/>
      <c r="IO413" s="2"/>
      <c r="IP413" s="2"/>
      <c r="IQ413" s="2"/>
      <c r="IR413" s="2"/>
      <c r="IS413" s="2"/>
    </row>
    <row r="414" spans="1:253" s="17" customFormat="1" ht="39.6">
      <c r="A414" s="105">
        <v>10</v>
      </c>
      <c r="B414" s="76" t="s">
        <v>669</v>
      </c>
      <c r="C414" s="74" t="s">
        <v>678</v>
      </c>
      <c r="D414" s="94" t="s">
        <v>123</v>
      </c>
      <c r="E414" s="175">
        <v>2019</v>
      </c>
      <c r="F414" s="4">
        <v>1624</v>
      </c>
      <c r="G414" s="218">
        <f t="shared" si="15"/>
        <v>1449.9999999999998</v>
      </c>
      <c r="H414" s="218">
        <f t="shared" si="16"/>
        <v>173.99999999999997</v>
      </c>
      <c r="I414" s="26" t="s">
        <v>707</v>
      </c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2"/>
      <c r="GR414" s="2"/>
      <c r="GS414" s="2"/>
      <c r="GT414" s="2"/>
      <c r="GU414" s="2"/>
      <c r="GV414" s="2"/>
      <c r="GW414" s="2"/>
      <c r="GX414" s="2"/>
      <c r="GY414" s="2"/>
      <c r="GZ414" s="2"/>
      <c r="HA414" s="2"/>
      <c r="HB414" s="2"/>
      <c r="HC414" s="2"/>
      <c r="HD414" s="2"/>
      <c r="HE414" s="2"/>
      <c r="HF414" s="2"/>
      <c r="HG414" s="2"/>
      <c r="HH414" s="2"/>
      <c r="HI414" s="2"/>
      <c r="HJ414" s="2"/>
      <c r="HK414" s="2"/>
      <c r="HL414" s="2"/>
      <c r="HM414" s="2"/>
      <c r="HN414" s="2"/>
      <c r="HO414" s="2"/>
      <c r="HP414" s="2"/>
      <c r="HQ414" s="2"/>
      <c r="HR414" s="2"/>
      <c r="HS414" s="2"/>
      <c r="HT414" s="2"/>
      <c r="HU414" s="2"/>
      <c r="HV414" s="2"/>
      <c r="HW414" s="2"/>
      <c r="HX414" s="2"/>
      <c r="HY414" s="2"/>
      <c r="HZ414" s="2"/>
      <c r="IA414" s="2"/>
      <c r="IB414" s="2"/>
      <c r="IC414" s="2"/>
      <c r="ID414" s="2"/>
      <c r="IE414" s="2"/>
      <c r="IF414" s="2"/>
      <c r="IG414" s="2"/>
      <c r="IH414" s="2"/>
      <c r="II414" s="2"/>
      <c r="IJ414" s="2"/>
      <c r="IK414" s="2"/>
      <c r="IL414" s="2"/>
      <c r="IM414" s="2"/>
      <c r="IN414" s="2"/>
      <c r="IO414" s="2"/>
      <c r="IP414" s="2"/>
      <c r="IQ414" s="2"/>
      <c r="IR414" s="2"/>
      <c r="IS414" s="2"/>
    </row>
    <row r="415" spans="1:253" s="17" customFormat="1" ht="39.6">
      <c r="A415" s="105">
        <v>11</v>
      </c>
      <c r="B415" s="78" t="s">
        <v>669</v>
      </c>
      <c r="C415" s="84" t="s">
        <v>128</v>
      </c>
      <c r="D415" s="94" t="s">
        <v>123</v>
      </c>
      <c r="E415" s="175">
        <v>2019</v>
      </c>
      <c r="F415" s="4">
        <v>1120</v>
      </c>
      <c r="G415" s="218">
        <f t="shared" si="15"/>
        <v>999.99999999999989</v>
      </c>
      <c r="H415" s="218">
        <f t="shared" si="16"/>
        <v>119.99999999999999</v>
      </c>
      <c r="I415" s="26" t="s">
        <v>707</v>
      </c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  <c r="GP415" s="2"/>
      <c r="GQ415" s="2"/>
      <c r="GR415" s="2"/>
      <c r="GS415" s="2"/>
      <c r="GT415" s="2"/>
      <c r="GU415" s="2"/>
      <c r="GV415" s="2"/>
      <c r="GW415" s="2"/>
      <c r="GX415" s="2"/>
      <c r="GY415" s="2"/>
      <c r="GZ415" s="2"/>
      <c r="HA415" s="2"/>
      <c r="HB415" s="2"/>
      <c r="HC415" s="2"/>
      <c r="HD415" s="2"/>
      <c r="HE415" s="2"/>
      <c r="HF415" s="2"/>
      <c r="HG415" s="2"/>
      <c r="HH415" s="2"/>
      <c r="HI415" s="2"/>
      <c r="HJ415" s="2"/>
      <c r="HK415" s="2"/>
      <c r="HL415" s="2"/>
      <c r="HM415" s="2"/>
      <c r="HN415" s="2"/>
      <c r="HO415" s="2"/>
      <c r="HP415" s="2"/>
      <c r="HQ415" s="2"/>
      <c r="HR415" s="2"/>
      <c r="HS415" s="2"/>
      <c r="HT415" s="2"/>
      <c r="HU415" s="2"/>
      <c r="HV415" s="2"/>
      <c r="HW415" s="2"/>
      <c r="HX415" s="2"/>
      <c r="HY415" s="2"/>
      <c r="HZ415" s="2"/>
      <c r="IA415" s="2"/>
      <c r="IB415" s="2"/>
      <c r="IC415" s="2"/>
      <c r="ID415" s="2"/>
      <c r="IE415" s="2"/>
      <c r="IF415" s="2"/>
      <c r="IG415" s="2"/>
      <c r="IH415" s="2"/>
      <c r="II415" s="2"/>
      <c r="IJ415" s="2"/>
      <c r="IK415" s="2"/>
      <c r="IL415" s="2"/>
      <c r="IM415" s="2"/>
      <c r="IN415" s="2"/>
      <c r="IO415" s="2"/>
      <c r="IP415" s="2"/>
      <c r="IQ415" s="2"/>
      <c r="IR415" s="2"/>
      <c r="IS415" s="2"/>
    </row>
    <row r="416" spans="1:253" s="17" customFormat="1" ht="39.6">
      <c r="A416" s="105">
        <v>12</v>
      </c>
      <c r="B416" s="78" t="s">
        <v>669</v>
      </c>
      <c r="C416" s="84" t="s">
        <v>471</v>
      </c>
      <c r="D416" s="94" t="s">
        <v>123</v>
      </c>
      <c r="E416" s="175">
        <v>2019</v>
      </c>
      <c r="F416" s="4">
        <v>1204</v>
      </c>
      <c r="G416" s="218">
        <f t="shared" si="15"/>
        <v>1075</v>
      </c>
      <c r="H416" s="218">
        <f t="shared" si="16"/>
        <v>129</v>
      </c>
      <c r="I416" s="26" t="s">
        <v>707</v>
      </c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  <c r="GP416" s="2"/>
      <c r="GQ416" s="2"/>
      <c r="GR416" s="2"/>
      <c r="GS416" s="2"/>
      <c r="GT416" s="2"/>
      <c r="GU416" s="2"/>
      <c r="GV416" s="2"/>
      <c r="GW416" s="2"/>
      <c r="GX416" s="2"/>
      <c r="GY416" s="2"/>
      <c r="GZ416" s="2"/>
      <c r="HA416" s="2"/>
      <c r="HB416" s="2"/>
      <c r="HC416" s="2"/>
      <c r="HD416" s="2"/>
      <c r="HE416" s="2"/>
      <c r="HF416" s="2"/>
      <c r="HG416" s="2"/>
      <c r="HH416" s="2"/>
      <c r="HI416" s="2"/>
      <c r="HJ416" s="2"/>
      <c r="HK416" s="2"/>
      <c r="HL416" s="2"/>
      <c r="HM416" s="2"/>
      <c r="HN416" s="2"/>
      <c r="HO416" s="2"/>
      <c r="HP416" s="2"/>
      <c r="HQ416" s="2"/>
      <c r="HR416" s="2"/>
      <c r="HS416" s="2"/>
      <c r="HT416" s="2"/>
      <c r="HU416" s="2"/>
      <c r="HV416" s="2"/>
      <c r="HW416" s="2"/>
      <c r="HX416" s="2"/>
      <c r="HY416" s="2"/>
      <c r="HZ416" s="2"/>
      <c r="IA416" s="2"/>
      <c r="IB416" s="2"/>
      <c r="IC416" s="2"/>
      <c r="ID416" s="2"/>
      <c r="IE416" s="2"/>
      <c r="IF416" s="2"/>
      <c r="IG416" s="2"/>
      <c r="IH416" s="2"/>
      <c r="II416" s="2"/>
      <c r="IJ416" s="2"/>
      <c r="IK416" s="2"/>
      <c r="IL416" s="2"/>
      <c r="IM416" s="2"/>
      <c r="IN416" s="2"/>
      <c r="IO416" s="2"/>
      <c r="IP416" s="2"/>
      <c r="IQ416" s="2"/>
      <c r="IR416" s="2"/>
      <c r="IS416" s="2"/>
    </row>
    <row r="417" spans="1:253" s="17" customFormat="1" ht="39.6">
      <c r="A417" s="105">
        <v>13</v>
      </c>
      <c r="B417" s="76" t="s">
        <v>706</v>
      </c>
      <c r="C417" s="74" t="s">
        <v>741</v>
      </c>
      <c r="D417" s="94" t="s">
        <v>123</v>
      </c>
      <c r="E417" s="175">
        <v>2019</v>
      </c>
      <c r="F417" s="4">
        <v>3388</v>
      </c>
      <c r="G417" s="218">
        <f t="shared" si="15"/>
        <v>3024.9999999999995</v>
      </c>
      <c r="H417" s="218">
        <f t="shared" si="16"/>
        <v>362.99999999999994</v>
      </c>
      <c r="I417" s="26" t="s">
        <v>707</v>
      </c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  <c r="GJ417" s="2"/>
      <c r="GK417" s="2"/>
      <c r="GL417" s="2"/>
      <c r="GM417" s="2"/>
      <c r="GN417" s="2"/>
      <c r="GO417" s="2"/>
      <c r="GP417" s="2"/>
      <c r="GQ417" s="2"/>
      <c r="GR417" s="2"/>
      <c r="GS417" s="2"/>
      <c r="GT417" s="2"/>
      <c r="GU417" s="2"/>
      <c r="GV417" s="2"/>
      <c r="GW417" s="2"/>
      <c r="GX417" s="2"/>
      <c r="GY417" s="2"/>
      <c r="GZ417" s="2"/>
      <c r="HA417" s="2"/>
      <c r="HB417" s="2"/>
      <c r="HC417" s="2"/>
      <c r="HD417" s="2"/>
      <c r="HE417" s="2"/>
      <c r="HF417" s="2"/>
      <c r="HG417" s="2"/>
      <c r="HH417" s="2"/>
      <c r="HI417" s="2"/>
      <c r="HJ417" s="2"/>
      <c r="HK417" s="2"/>
      <c r="HL417" s="2"/>
      <c r="HM417" s="2"/>
      <c r="HN417" s="2"/>
      <c r="HO417" s="2"/>
      <c r="HP417" s="2"/>
      <c r="HQ417" s="2"/>
      <c r="HR417" s="2"/>
      <c r="HS417" s="2"/>
      <c r="HT417" s="2"/>
      <c r="HU417" s="2"/>
      <c r="HV417" s="2"/>
      <c r="HW417" s="2"/>
      <c r="HX417" s="2"/>
      <c r="HY417" s="2"/>
      <c r="HZ417" s="2"/>
      <c r="IA417" s="2"/>
      <c r="IB417" s="2"/>
      <c r="IC417" s="2"/>
      <c r="ID417" s="2"/>
      <c r="IE417" s="2"/>
      <c r="IF417" s="2"/>
      <c r="IG417" s="2"/>
      <c r="IH417" s="2"/>
      <c r="II417" s="2"/>
      <c r="IJ417" s="2"/>
      <c r="IK417" s="2"/>
      <c r="IL417" s="2"/>
      <c r="IM417" s="2"/>
      <c r="IN417" s="2"/>
      <c r="IO417" s="2"/>
      <c r="IP417" s="2"/>
      <c r="IQ417" s="2"/>
      <c r="IR417" s="2"/>
      <c r="IS417" s="2"/>
    </row>
    <row r="418" spans="1:253" s="17" customFormat="1" ht="39.6">
      <c r="A418" s="105">
        <v>14</v>
      </c>
      <c r="B418" s="76" t="s">
        <v>515</v>
      </c>
      <c r="C418" s="74" t="s">
        <v>742</v>
      </c>
      <c r="D418" s="94" t="s">
        <v>123</v>
      </c>
      <c r="E418" s="175">
        <v>2019</v>
      </c>
      <c r="F418" s="4">
        <v>3388</v>
      </c>
      <c r="G418" s="218">
        <f t="shared" si="15"/>
        <v>3024.9999999999995</v>
      </c>
      <c r="H418" s="218">
        <f t="shared" si="16"/>
        <v>362.99999999999994</v>
      </c>
      <c r="I418" s="26" t="s">
        <v>707</v>
      </c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  <c r="GJ418" s="2"/>
      <c r="GK418" s="2"/>
      <c r="GL418" s="2"/>
      <c r="GM418" s="2"/>
      <c r="GN418" s="2"/>
      <c r="GO418" s="2"/>
      <c r="GP418" s="2"/>
      <c r="GQ418" s="2"/>
      <c r="GR418" s="2"/>
      <c r="GS418" s="2"/>
      <c r="GT418" s="2"/>
      <c r="GU418" s="2"/>
      <c r="GV418" s="2"/>
      <c r="GW418" s="2"/>
      <c r="GX418" s="2"/>
      <c r="GY418" s="2"/>
      <c r="GZ418" s="2"/>
      <c r="HA418" s="2"/>
      <c r="HB418" s="2"/>
      <c r="HC418" s="2"/>
      <c r="HD418" s="2"/>
      <c r="HE418" s="2"/>
      <c r="HF418" s="2"/>
      <c r="HG418" s="2"/>
      <c r="HH418" s="2"/>
      <c r="HI418" s="2"/>
      <c r="HJ418" s="2"/>
      <c r="HK418" s="2"/>
      <c r="HL418" s="2"/>
      <c r="HM418" s="2"/>
      <c r="HN418" s="2"/>
      <c r="HO418" s="2"/>
      <c r="HP418" s="2"/>
      <c r="HQ418" s="2"/>
      <c r="HR418" s="2"/>
      <c r="HS418" s="2"/>
      <c r="HT418" s="2"/>
      <c r="HU418" s="2"/>
      <c r="HV418" s="2"/>
      <c r="HW418" s="2"/>
      <c r="HX418" s="2"/>
      <c r="HY418" s="2"/>
      <c r="HZ418" s="2"/>
      <c r="IA418" s="2"/>
      <c r="IB418" s="2"/>
      <c r="IC418" s="2"/>
      <c r="ID418" s="2"/>
      <c r="IE418" s="2"/>
      <c r="IF418" s="2"/>
      <c r="IG418" s="2"/>
      <c r="IH418" s="2"/>
      <c r="II418" s="2"/>
      <c r="IJ418" s="2"/>
      <c r="IK418" s="2"/>
      <c r="IL418" s="2"/>
      <c r="IM418" s="2"/>
      <c r="IN418" s="2"/>
      <c r="IO418" s="2"/>
      <c r="IP418" s="2"/>
      <c r="IQ418" s="2"/>
      <c r="IR418" s="2"/>
      <c r="IS418" s="2"/>
    </row>
    <row r="419" spans="1:253" s="17" customFormat="1" ht="39.6">
      <c r="A419" s="105">
        <v>15</v>
      </c>
      <c r="B419" s="78" t="s">
        <v>679</v>
      </c>
      <c r="C419" s="84" t="s">
        <v>743</v>
      </c>
      <c r="D419" s="94" t="s">
        <v>123</v>
      </c>
      <c r="E419" s="175">
        <v>2019</v>
      </c>
      <c r="F419" s="4">
        <v>3808</v>
      </c>
      <c r="G419" s="218">
        <f t="shared" si="15"/>
        <v>3399.9999999999995</v>
      </c>
      <c r="H419" s="218">
        <f t="shared" si="16"/>
        <v>407.99999999999994</v>
      </c>
      <c r="I419" s="26" t="s">
        <v>707</v>
      </c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  <c r="GJ419" s="2"/>
      <c r="GK419" s="2"/>
      <c r="GL419" s="2"/>
      <c r="GM419" s="2"/>
      <c r="GN419" s="2"/>
      <c r="GO419" s="2"/>
      <c r="GP419" s="2"/>
      <c r="GQ419" s="2"/>
      <c r="GR419" s="2"/>
      <c r="GS419" s="2"/>
      <c r="GT419" s="2"/>
      <c r="GU419" s="2"/>
      <c r="GV419" s="2"/>
      <c r="GW419" s="2"/>
      <c r="GX419" s="2"/>
      <c r="GY419" s="2"/>
      <c r="GZ419" s="2"/>
      <c r="HA419" s="2"/>
      <c r="HB419" s="2"/>
      <c r="HC419" s="2"/>
      <c r="HD419" s="2"/>
      <c r="HE419" s="2"/>
      <c r="HF419" s="2"/>
      <c r="HG419" s="2"/>
      <c r="HH419" s="2"/>
      <c r="HI419" s="2"/>
      <c r="HJ419" s="2"/>
      <c r="HK419" s="2"/>
      <c r="HL419" s="2"/>
      <c r="HM419" s="2"/>
      <c r="HN419" s="2"/>
      <c r="HO419" s="2"/>
      <c r="HP419" s="2"/>
      <c r="HQ419" s="2"/>
      <c r="HR419" s="2"/>
      <c r="HS419" s="2"/>
      <c r="HT419" s="2"/>
      <c r="HU419" s="2"/>
      <c r="HV419" s="2"/>
      <c r="HW419" s="2"/>
      <c r="HX419" s="2"/>
      <c r="HY419" s="2"/>
      <c r="HZ419" s="2"/>
      <c r="IA419" s="2"/>
      <c r="IB419" s="2"/>
      <c r="IC419" s="2"/>
      <c r="ID419" s="2"/>
      <c r="IE419" s="2"/>
      <c r="IF419" s="2"/>
      <c r="IG419" s="2"/>
      <c r="IH419" s="2"/>
      <c r="II419" s="2"/>
      <c r="IJ419" s="2"/>
      <c r="IK419" s="2"/>
      <c r="IL419" s="2"/>
      <c r="IM419" s="2"/>
      <c r="IN419" s="2"/>
      <c r="IO419" s="2"/>
      <c r="IP419" s="2"/>
      <c r="IQ419" s="2"/>
      <c r="IR419" s="2"/>
      <c r="IS419" s="2"/>
    </row>
    <row r="420" spans="1:253" s="17" customFormat="1" ht="39.6">
      <c r="A420" s="105">
        <v>16</v>
      </c>
      <c r="B420" s="78" t="s">
        <v>458</v>
      </c>
      <c r="C420" s="84" t="s">
        <v>680</v>
      </c>
      <c r="D420" s="94" t="s">
        <v>123</v>
      </c>
      <c r="E420" s="175">
        <v>2019</v>
      </c>
      <c r="F420" s="4">
        <v>1484</v>
      </c>
      <c r="G420" s="218">
        <f t="shared" si="15"/>
        <v>1324.9999999999998</v>
      </c>
      <c r="H420" s="218">
        <f t="shared" si="16"/>
        <v>158.99999999999997</v>
      </c>
      <c r="I420" s="26" t="s">
        <v>707</v>
      </c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  <c r="GF420" s="2"/>
      <c r="GG420" s="2"/>
      <c r="GH420" s="2"/>
      <c r="GI420" s="2"/>
      <c r="GJ420" s="2"/>
      <c r="GK420" s="2"/>
      <c r="GL420" s="2"/>
      <c r="GM420" s="2"/>
      <c r="GN420" s="2"/>
      <c r="GO420" s="2"/>
      <c r="GP420" s="2"/>
      <c r="GQ420" s="2"/>
      <c r="GR420" s="2"/>
      <c r="GS420" s="2"/>
      <c r="GT420" s="2"/>
      <c r="GU420" s="2"/>
      <c r="GV420" s="2"/>
      <c r="GW420" s="2"/>
      <c r="GX420" s="2"/>
      <c r="GY420" s="2"/>
      <c r="GZ420" s="2"/>
      <c r="HA420" s="2"/>
      <c r="HB420" s="2"/>
      <c r="HC420" s="2"/>
      <c r="HD420" s="2"/>
      <c r="HE420" s="2"/>
      <c r="HF420" s="2"/>
      <c r="HG420" s="2"/>
      <c r="HH420" s="2"/>
      <c r="HI420" s="2"/>
      <c r="HJ420" s="2"/>
      <c r="HK420" s="2"/>
      <c r="HL420" s="2"/>
      <c r="HM420" s="2"/>
      <c r="HN420" s="2"/>
      <c r="HO420" s="2"/>
      <c r="HP420" s="2"/>
      <c r="HQ420" s="2"/>
      <c r="HR420" s="2"/>
      <c r="HS420" s="2"/>
      <c r="HT420" s="2"/>
      <c r="HU420" s="2"/>
      <c r="HV420" s="2"/>
      <c r="HW420" s="2"/>
      <c r="HX420" s="2"/>
      <c r="HY420" s="2"/>
      <c r="HZ420" s="2"/>
      <c r="IA420" s="2"/>
      <c r="IB420" s="2"/>
      <c r="IC420" s="2"/>
      <c r="ID420" s="2"/>
      <c r="IE420" s="2"/>
      <c r="IF420" s="2"/>
      <c r="IG420" s="2"/>
      <c r="IH420" s="2"/>
      <c r="II420" s="2"/>
      <c r="IJ420" s="2"/>
      <c r="IK420" s="2"/>
      <c r="IL420" s="2"/>
      <c r="IM420" s="2"/>
      <c r="IN420" s="2"/>
      <c r="IO420" s="2"/>
      <c r="IP420" s="2"/>
      <c r="IQ420" s="2"/>
      <c r="IR420" s="2"/>
      <c r="IS420" s="2"/>
    </row>
    <row r="421" spans="1:253" s="17" customFormat="1" ht="39.6">
      <c r="A421" s="105">
        <v>17</v>
      </c>
      <c r="B421" s="76" t="s">
        <v>600</v>
      </c>
      <c r="C421" s="74" t="s">
        <v>744</v>
      </c>
      <c r="D421" s="94" t="s">
        <v>123</v>
      </c>
      <c r="E421" s="175">
        <v>2019</v>
      </c>
      <c r="F421" s="4">
        <v>3612</v>
      </c>
      <c r="G421" s="218">
        <f t="shared" si="15"/>
        <v>3224.9999999999995</v>
      </c>
      <c r="H421" s="218">
        <f t="shared" si="16"/>
        <v>386.99999999999994</v>
      </c>
      <c r="I421" s="26" t="s">
        <v>707</v>
      </c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  <c r="GE421" s="2"/>
      <c r="GF421" s="2"/>
      <c r="GG421" s="2"/>
      <c r="GH421" s="2"/>
      <c r="GI421" s="2"/>
      <c r="GJ421" s="2"/>
      <c r="GK421" s="2"/>
      <c r="GL421" s="2"/>
      <c r="GM421" s="2"/>
      <c r="GN421" s="2"/>
      <c r="GO421" s="2"/>
      <c r="GP421" s="2"/>
      <c r="GQ421" s="2"/>
      <c r="GR421" s="2"/>
      <c r="GS421" s="2"/>
      <c r="GT421" s="2"/>
      <c r="GU421" s="2"/>
      <c r="GV421" s="2"/>
      <c r="GW421" s="2"/>
      <c r="GX421" s="2"/>
      <c r="GY421" s="2"/>
      <c r="GZ421" s="2"/>
      <c r="HA421" s="2"/>
      <c r="HB421" s="2"/>
      <c r="HC421" s="2"/>
      <c r="HD421" s="2"/>
      <c r="HE421" s="2"/>
      <c r="HF421" s="2"/>
      <c r="HG421" s="2"/>
      <c r="HH421" s="2"/>
      <c r="HI421" s="2"/>
      <c r="HJ421" s="2"/>
      <c r="HK421" s="2"/>
      <c r="HL421" s="2"/>
      <c r="HM421" s="2"/>
      <c r="HN421" s="2"/>
      <c r="HO421" s="2"/>
      <c r="HP421" s="2"/>
      <c r="HQ421" s="2"/>
      <c r="HR421" s="2"/>
      <c r="HS421" s="2"/>
      <c r="HT421" s="2"/>
      <c r="HU421" s="2"/>
      <c r="HV421" s="2"/>
      <c r="HW421" s="2"/>
      <c r="HX421" s="2"/>
      <c r="HY421" s="2"/>
      <c r="HZ421" s="2"/>
      <c r="IA421" s="2"/>
      <c r="IB421" s="2"/>
      <c r="IC421" s="2"/>
      <c r="ID421" s="2"/>
      <c r="IE421" s="2"/>
      <c r="IF421" s="2"/>
      <c r="IG421" s="2"/>
      <c r="IH421" s="2"/>
      <c r="II421" s="2"/>
      <c r="IJ421" s="2"/>
      <c r="IK421" s="2"/>
      <c r="IL421" s="2"/>
      <c r="IM421" s="2"/>
      <c r="IN421" s="2"/>
      <c r="IO421" s="2"/>
      <c r="IP421" s="2"/>
      <c r="IQ421" s="2"/>
      <c r="IR421" s="2"/>
      <c r="IS421" s="2"/>
    </row>
    <row r="422" spans="1:253" s="17" customFormat="1" ht="39.6">
      <c r="A422" s="105">
        <v>18</v>
      </c>
      <c r="B422" s="78" t="s">
        <v>601</v>
      </c>
      <c r="C422" s="84" t="s">
        <v>746</v>
      </c>
      <c r="D422" s="94" t="s">
        <v>123</v>
      </c>
      <c r="E422" s="175">
        <v>2019</v>
      </c>
      <c r="F422" s="4">
        <v>3724</v>
      </c>
      <c r="G422" s="218">
        <f t="shared" si="15"/>
        <v>3324.9999999999995</v>
      </c>
      <c r="H422" s="218">
        <f t="shared" si="16"/>
        <v>398.99999999999994</v>
      </c>
      <c r="I422" s="26" t="s">
        <v>707</v>
      </c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  <c r="GB422" s="2"/>
      <c r="GC422" s="2"/>
      <c r="GD422" s="2"/>
      <c r="GE422" s="2"/>
      <c r="GF422" s="2"/>
      <c r="GG422" s="2"/>
      <c r="GH422" s="2"/>
      <c r="GI422" s="2"/>
      <c r="GJ422" s="2"/>
      <c r="GK422" s="2"/>
      <c r="GL422" s="2"/>
      <c r="GM422" s="2"/>
      <c r="GN422" s="2"/>
      <c r="GO422" s="2"/>
      <c r="GP422" s="2"/>
      <c r="GQ422" s="2"/>
      <c r="GR422" s="2"/>
      <c r="GS422" s="2"/>
      <c r="GT422" s="2"/>
      <c r="GU422" s="2"/>
      <c r="GV422" s="2"/>
      <c r="GW422" s="2"/>
      <c r="GX422" s="2"/>
      <c r="GY422" s="2"/>
      <c r="GZ422" s="2"/>
      <c r="HA422" s="2"/>
      <c r="HB422" s="2"/>
      <c r="HC422" s="2"/>
      <c r="HD422" s="2"/>
      <c r="HE422" s="2"/>
      <c r="HF422" s="2"/>
      <c r="HG422" s="2"/>
      <c r="HH422" s="2"/>
      <c r="HI422" s="2"/>
      <c r="HJ422" s="2"/>
      <c r="HK422" s="2"/>
      <c r="HL422" s="2"/>
      <c r="HM422" s="2"/>
      <c r="HN422" s="2"/>
      <c r="HO422" s="2"/>
      <c r="HP422" s="2"/>
      <c r="HQ422" s="2"/>
      <c r="HR422" s="2"/>
      <c r="HS422" s="2"/>
      <c r="HT422" s="2"/>
      <c r="HU422" s="2"/>
      <c r="HV422" s="2"/>
      <c r="HW422" s="2"/>
      <c r="HX422" s="2"/>
      <c r="HY422" s="2"/>
      <c r="HZ422" s="2"/>
      <c r="IA422" s="2"/>
      <c r="IB422" s="2"/>
      <c r="IC422" s="2"/>
      <c r="ID422" s="2"/>
      <c r="IE422" s="2"/>
      <c r="IF422" s="2"/>
      <c r="IG422" s="2"/>
      <c r="IH422" s="2"/>
      <c r="II422" s="2"/>
      <c r="IJ422" s="2"/>
      <c r="IK422" s="2"/>
      <c r="IL422" s="2"/>
      <c r="IM422" s="2"/>
      <c r="IN422" s="2"/>
      <c r="IO422" s="2"/>
      <c r="IP422" s="2"/>
      <c r="IQ422" s="2"/>
      <c r="IR422" s="2"/>
      <c r="IS422" s="2"/>
    </row>
    <row r="423" spans="1:253" s="17" customFormat="1" ht="39.6">
      <c r="A423" s="105">
        <v>19</v>
      </c>
      <c r="B423" s="76" t="s">
        <v>602</v>
      </c>
      <c r="C423" s="74" t="s">
        <v>670</v>
      </c>
      <c r="D423" s="94" t="s">
        <v>123</v>
      </c>
      <c r="E423" s="175">
        <v>2019</v>
      </c>
      <c r="F423" s="4">
        <v>1848</v>
      </c>
      <c r="G423" s="218">
        <f t="shared" si="15"/>
        <v>1649.9999999999998</v>
      </c>
      <c r="H423" s="218">
        <f t="shared" si="16"/>
        <v>197.99999999999997</v>
      </c>
      <c r="I423" s="26" t="s">
        <v>707</v>
      </c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  <c r="GI423" s="2"/>
      <c r="GJ423" s="2"/>
      <c r="GK423" s="2"/>
      <c r="GL423" s="2"/>
      <c r="GM423" s="2"/>
      <c r="GN423" s="2"/>
      <c r="GO423" s="2"/>
      <c r="GP423" s="2"/>
      <c r="GQ423" s="2"/>
      <c r="GR423" s="2"/>
      <c r="GS423" s="2"/>
      <c r="GT423" s="2"/>
      <c r="GU423" s="2"/>
      <c r="GV423" s="2"/>
      <c r="GW423" s="2"/>
      <c r="GX423" s="2"/>
      <c r="GY423" s="2"/>
      <c r="GZ423" s="2"/>
      <c r="HA423" s="2"/>
      <c r="HB423" s="2"/>
      <c r="HC423" s="2"/>
      <c r="HD423" s="2"/>
      <c r="HE423" s="2"/>
      <c r="HF423" s="2"/>
      <c r="HG423" s="2"/>
      <c r="HH423" s="2"/>
      <c r="HI423" s="2"/>
      <c r="HJ423" s="2"/>
      <c r="HK423" s="2"/>
      <c r="HL423" s="2"/>
      <c r="HM423" s="2"/>
      <c r="HN423" s="2"/>
      <c r="HO423" s="2"/>
      <c r="HP423" s="2"/>
      <c r="HQ423" s="2"/>
      <c r="HR423" s="2"/>
      <c r="HS423" s="2"/>
      <c r="HT423" s="2"/>
      <c r="HU423" s="2"/>
      <c r="HV423" s="2"/>
      <c r="HW423" s="2"/>
      <c r="HX423" s="2"/>
      <c r="HY423" s="2"/>
      <c r="HZ423" s="2"/>
      <c r="IA423" s="2"/>
      <c r="IB423" s="2"/>
      <c r="IC423" s="2"/>
      <c r="ID423" s="2"/>
      <c r="IE423" s="2"/>
      <c r="IF423" s="2"/>
      <c r="IG423" s="2"/>
      <c r="IH423" s="2"/>
      <c r="II423" s="2"/>
      <c r="IJ423" s="2"/>
      <c r="IK423" s="2"/>
      <c r="IL423" s="2"/>
      <c r="IM423" s="2"/>
      <c r="IN423" s="2"/>
      <c r="IO423" s="2"/>
      <c r="IP423" s="2"/>
      <c r="IQ423" s="2"/>
      <c r="IR423" s="2"/>
      <c r="IS423" s="2"/>
    </row>
    <row r="424" spans="1:253" s="17" customFormat="1" ht="39.6">
      <c r="A424" s="105">
        <v>20</v>
      </c>
      <c r="B424" s="78" t="s">
        <v>578</v>
      </c>
      <c r="C424" s="79" t="s">
        <v>293</v>
      </c>
      <c r="D424" s="94" t="s">
        <v>123</v>
      </c>
      <c r="E424" s="175">
        <v>2019</v>
      </c>
      <c r="F424" s="4">
        <v>1960</v>
      </c>
      <c r="G424" s="218">
        <f t="shared" si="15"/>
        <v>1749.9999999999998</v>
      </c>
      <c r="H424" s="218">
        <f t="shared" si="16"/>
        <v>209.99999999999997</v>
      </c>
      <c r="I424" s="26" t="s">
        <v>707</v>
      </c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/>
      <c r="GE424" s="2"/>
      <c r="GF424" s="2"/>
      <c r="GG424" s="2"/>
      <c r="GH424" s="2"/>
      <c r="GI424" s="2"/>
      <c r="GJ424" s="2"/>
      <c r="GK424" s="2"/>
      <c r="GL424" s="2"/>
      <c r="GM424" s="2"/>
      <c r="GN424" s="2"/>
      <c r="GO424" s="2"/>
      <c r="GP424" s="2"/>
      <c r="GQ424" s="2"/>
      <c r="GR424" s="2"/>
      <c r="GS424" s="2"/>
      <c r="GT424" s="2"/>
      <c r="GU424" s="2"/>
      <c r="GV424" s="2"/>
      <c r="GW424" s="2"/>
      <c r="GX424" s="2"/>
      <c r="GY424" s="2"/>
      <c r="GZ424" s="2"/>
      <c r="HA424" s="2"/>
      <c r="HB424" s="2"/>
      <c r="HC424" s="2"/>
      <c r="HD424" s="2"/>
      <c r="HE424" s="2"/>
      <c r="HF424" s="2"/>
      <c r="HG424" s="2"/>
      <c r="HH424" s="2"/>
      <c r="HI424" s="2"/>
      <c r="HJ424" s="2"/>
      <c r="HK424" s="2"/>
      <c r="HL424" s="2"/>
      <c r="HM424" s="2"/>
      <c r="HN424" s="2"/>
      <c r="HO424" s="2"/>
      <c r="HP424" s="2"/>
      <c r="HQ424" s="2"/>
      <c r="HR424" s="2"/>
      <c r="HS424" s="2"/>
      <c r="HT424" s="2"/>
      <c r="HU424" s="2"/>
      <c r="HV424" s="2"/>
      <c r="HW424" s="2"/>
      <c r="HX424" s="2"/>
      <c r="HY424" s="2"/>
      <c r="HZ424" s="2"/>
      <c r="IA424" s="2"/>
      <c r="IB424" s="2"/>
      <c r="IC424" s="2"/>
      <c r="ID424" s="2"/>
      <c r="IE424" s="2"/>
      <c r="IF424" s="2"/>
      <c r="IG424" s="2"/>
      <c r="IH424" s="2"/>
      <c r="II424" s="2"/>
      <c r="IJ424" s="2"/>
      <c r="IK424" s="2"/>
      <c r="IL424" s="2"/>
      <c r="IM424" s="2"/>
      <c r="IN424" s="2"/>
      <c r="IO424" s="2"/>
      <c r="IP424" s="2"/>
      <c r="IQ424" s="2"/>
      <c r="IR424" s="2"/>
      <c r="IS424" s="2"/>
    </row>
    <row r="425" spans="1:253" s="17" customFormat="1" ht="39.6">
      <c r="A425" s="105">
        <v>21</v>
      </c>
      <c r="B425" s="76" t="s">
        <v>573</v>
      </c>
      <c r="C425" s="77" t="s">
        <v>745</v>
      </c>
      <c r="D425" s="94" t="s">
        <v>123</v>
      </c>
      <c r="E425" s="175">
        <v>2019</v>
      </c>
      <c r="F425" s="4">
        <v>3332</v>
      </c>
      <c r="G425" s="218">
        <f t="shared" si="15"/>
        <v>2974.9999999999995</v>
      </c>
      <c r="H425" s="218">
        <f t="shared" si="16"/>
        <v>356.99999999999994</v>
      </c>
      <c r="I425" s="26" t="s">
        <v>707</v>
      </c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  <c r="FZ425" s="2"/>
      <c r="GA425" s="2"/>
      <c r="GB425" s="2"/>
      <c r="GC425" s="2"/>
      <c r="GD425" s="2"/>
      <c r="GE425" s="2"/>
      <c r="GF425" s="2"/>
      <c r="GG425" s="2"/>
      <c r="GH425" s="2"/>
      <c r="GI425" s="2"/>
      <c r="GJ425" s="2"/>
      <c r="GK425" s="2"/>
      <c r="GL425" s="2"/>
      <c r="GM425" s="2"/>
      <c r="GN425" s="2"/>
      <c r="GO425" s="2"/>
      <c r="GP425" s="2"/>
      <c r="GQ425" s="2"/>
      <c r="GR425" s="2"/>
      <c r="GS425" s="2"/>
      <c r="GT425" s="2"/>
      <c r="GU425" s="2"/>
      <c r="GV425" s="2"/>
      <c r="GW425" s="2"/>
      <c r="GX425" s="2"/>
      <c r="GY425" s="2"/>
      <c r="GZ425" s="2"/>
      <c r="HA425" s="2"/>
      <c r="HB425" s="2"/>
      <c r="HC425" s="2"/>
      <c r="HD425" s="2"/>
      <c r="HE425" s="2"/>
      <c r="HF425" s="2"/>
      <c r="HG425" s="2"/>
      <c r="HH425" s="2"/>
      <c r="HI425" s="2"/>
      <c r="HJ425" s="2"/>
      <c r="HK425" s="2"/>
      <c r="HL425" s="2"/>
      <c r="HM425" s="2"/>
      <c r="HN425" s="2"/>
      <c r="HO425" s="2"/>
      <c r="HP425" s="2"/>
      <c r="HQ425" s="2"/>
      <c r="HR425" s="2"/>
      <c r="HS425" s="2"/>
      <c r="HT425" s="2"/>
      <c r="HU425" s="2"/>
      <c r="HV425" s="2"/>
      <c r="HW425" s="2"/>
      <c r="HX425" s="2"/>
      <c r="HY425" s="2"/>
      <c r="HZ425" s="2"/>
      <c r="IA425" s="2"/>
      <c r="IB425" s="2"/>
      <c r="IC425" s="2"/>
      <c r="ID425" s="2"/>
      <c r="IE425" s="2"/>
      <c r="IF425" s="2"/>
      <c r="IG425" s="2"/>
      <c r="IH425" s="2"/>
      <c r="II425" s="2"/>
      <c r="IJ425" s="2"/>
      <c r="IK425" s="2"/>
      <c r="IL425" s="2"/>
      <c r="IM425" s="2"/>
      <c r="IN425" s="2"/>
      <c r="IO425" s="2"/>
      <c r="IP425" s="2"/>
      <c r="IQ425" s="2"/>
      <c r="IR425" s="2"/>
      <c r="IS425" s="2"/>
    </row>
    <row r="426" spans="1:253" s="17" customFormat="1" ht="39.6">
      <c r="A426" s="105">
        <v>22</v>
      </c>
      <c r="B426" s="78" t="s">
        <v>603</v>
      </c>
      <c r="C426" s="79" t="s">
        <v>713</v>
      </c>
      <c r="D426" s="94" t="s">
        <v>123</v>
      </c>
      <c r="E426" s="175">
        <v>2019</v>
      </c>
      <c r="F426" s="4">
        <v>1988</v>
      </c>
      <c r="G426" s="218">
        <f t="shared" si="15"/>
        <v>1774.9999999999998</v>
      </c>
      <c r="H426" s="218">
        <f t="shared" si="16"/>
        <v>212.99999999999997</v>
      </c>
      <c r="I426" s="26" t="s">
        <v>707</v>
      </c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  <c r="GE426" s="2"/>
      <c r="GF426" s="2"/>
      <c r="GG426" s="2"/>
      <c r="GH426" s="2"/>
      <c r="GI426" s="2"/>
      <c r="GJ426" s="2"/>
      <c r="GK426" s="2"/>
      <c r="GL426" s="2"/>
      <c r="GM426" s="2"/>
      <c r="GN426" s="2"/>
      <c r="GO426" s="2"/>
      <c r="GP426" s="2"/>
      <c r="GQ426" s="2"/>
      <c r="GR426" s="2"/>
      <c r="GS426" s="2"/>
      <c r="GT426" s="2"/>
      <c r="GU426" s="2"/>
      <c r="GV426" s="2"/>
      <c r="GW426" s="2"/>
      <c r="GX426" s="2"/>
      <c r="GY426" s="2"/>
      <c r="GZ426" s="2"/>
      <c r="HA426" s="2"/>
      <c r="HB426" s="2"/>
      <c r="HC426" s="2"/>
      <c r="HD426" s="2"/>
      <c r="HE426" s="2"/>
      <c r="HF426" s="2"/>
      <c r="HG426" s="2"/>
      <c r="HH426" s="2"/>
      <c r="HI426" s="2"/>
      <c r="HJ426" s="2"/>
      <c r="HK426" s="2"/>
      <c r="HL426" s="2"/>
      <c r="HM426" s="2"/>
      <c r="HN426" s="2"/>
      <c r="HO426" s="2"/>
      <c r="HP426" s="2"/>
      <c r="HQ426" s="2"/>
      <c r="HR426" s="2"/>
      <c r="HS426" s="2"/>
      <c r="HT426" s="2"/>
      <c r="HU426" s="2"/>
      <c r="HV426" s="2"/>
      <c r="HW426" s="2"/>
      <c r="HX426" s="2"/>
      <c r="HY426" s="2"/>
      <c r="HZ426" s="2"/>
      <c r="IA426" s="2"/>
      <c r="IB426" s="2"/>
      <c r="IC426" s="2"/>
      <c r="ID426" s="2"/>
      <c r="IE426" s="2"/>
      <c r="IF426" s="2"/>
      <c r="IG426" s="2"/>
      <c r="IH426" s="2"/>
      <c r="II426" s="2"/>
      <c r="IJ426" s="2"/>
      <c r="IK426" s="2"/>
      <c r="IL426" s="2"/>
      <c r="IM426" s="2"/>
      <c r="IN426" s="2"/>
      <c r="IO426" s="2"/>
      <c r="IP426" s="2"/>
      <c r="IQ426" s="2"/>
      <c r="IR426" s="2"/>
      <c r="IS426" s="2"/>
    </row>
    <row r="427" spans="1:253" s="17" customFormat="1" ht="39.6">
      <c r="A427" s="105">
        <v>23</v>
      </c>
      <c r="B427" s="78" t="s">
        <v>75</v>
      </c>
      <c r="C427" s="79" t="s">
        <v>677</v>
      </c>
      <c r="D427" s="94" t="s">
        <v>123</v>
      </c>
      <c r="E427" s="175">
        <v>2019</v>
      </c>
      <c r="F427" s="4">
        <v>1316</v>
      </c>
      <c r="G427" s="218">
        <f t="shared" si="15"/>
        <v>1175</v>
      </c>
      <c r="H427" s="218">
        <f t="shared" si="16"/>
        <v>141</v>
      </c>
      <c r="I427" s="26" t="s">
        <v>707</v>
      </c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  <c r="FZ427" s="2"/>
      <c r="GA427" s="2"/>
      <c r="GB427" s="2"/>
      <c r="GC427" s="2"/>
      <c r="GD427" s="2"/>
      <c r="GE427" s="2"/>
      <c r="GF427" s="2"/>
      <c r="GG427" s="2"/>
      <c r="GH427" s="2"/>
      <c r="GI427" s="2"/>
      <c r="GJ427" s="2"/>
      <c r="GK427" s="2"/>
      <c r="GL427" s="2"/>
      <c r="GM427" s="2"/>
      <c r="GN427" s="2"/>
      <c r="GO427" s="2"/>
      <c r="GP427" s="2"/>
      <c r="GQ427" s="2"/>
      <c r="GR427" s="2"/>
      <c r="GS427" s="2"/>
      <c r="GT427" s="2"/>
      <c r="GU427" s="2"/>
      <c r="GV427" s="2"/>
      <c r="GW427" s="2"/>
      <c r="GX427" s="2"/>
      <c r="GY427" s="2"/>
      <c r="GZ427" s="2"/>
      <c r="HA427" s="2"/>
      <c r="HB427" s="2"/>
      <c r="HC427" s="2"/>
      <c r="HD427" s="2"/>
      <c r="HE427" s="2"/>
      <c r="HF427" s="2"/>
      <c r="HG427" s="2"/>
      <c r="HH427" s="2"/>
      <c r="HI427" s="2"/>
      <c r="HJ427" s="2"/>
      <c r="HK427" s="2"/>
      <c r="HL427" s="2"/>
      <c r="HM427" s="2"/>
      <c r="HN427" s="2"/>
      <c r="HO427" s="2"/>
      <c r="HP427" s="2"/>
      <c r="HQ427" s="2"/>
      <c r="HR427" s="2"/>
      <c r="HS427" s="2"/>
      <c r="HT427" s="2"/>
      <c r="HU427" s="2"/>
      <c r="HV427" s="2"/>
      <c r="HW427" s="2"/>
      <c r="HX427" s="2"/>
      <c r="HY427" s="2"/>
      <c r="HZ427" s="2"/>
      <c r="IA427" s="2"/>
      <c r="IB427" s="2"/>
      <c r="IC427" s="2"/>
      <c r="ID427" s="2"/>
      <c r="IE427" s="2"/>
      <c r="IF427" s="2"/>
      <c r="IG427" s="2"/>
      <c r="IH427" s="2"/>
      <c r="II427" s="2"/>
      <c r="IJ427" s="2"/>
      <c r="IK427" s="2"/>
      <c r="IL427" s="2"/>
      <c r="IM427" s="2"/>
      <c r="IN427" s="2"/>
      <c r="IO427" s="2"/>
      <c r="IP427" s="2"/>
      <c r="IQ427" s="2"/>
      <c r="IR427" s="2"/>
      <c r="IS427" s="2"/>
    </row>
    <row r="428" spans="1:253" s="17" customFormat="1" ht="39.6">
      <c r="A428" s="105">
        <v>24</v>
      </c>
      <c r="B428" s="78" t="s">
        <v>75</v>
      </c>
      <c r="C428" s="84" t="s">
        <v>666</v>
      </c>
      <c r="D428" s="94" t="s">
        <v>123</v>
      </c>
      <c r="E428" s="175">
        <v>2019</v>
      </c>
      <c r="F428" s="4">
        <v>1512</v>
      </c>
      <c r="G428" s="218">
        <f t="shared" si="15"/>
        <v>1349.9999999999998</v>
      </c>
      <c r="H428" s="218">
        <f t="shared" si="16"/>
        <v>161.99999999999997</v>
      </c>
      <c r="I428" s="26" t="s">
        <v>707</v>
      </c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  <c r="GB428" s="2"/>
      <c r="GC428" s="2"/>
      <c r="GD428" s="2"/>
      <c r="GE428" s="2"/>
      <c r="GF428" s="2"/>
      <c r="GG428" s="2"/>
      <c r="GH428" s="2"/>
      <c r="GI428" s="2"/>
      <c r="GJ428" s="2"/>
      <c r="GK428" s="2"/>
      <c r="GL428" s="2"/>
      <c r="GM428" s="2"/>
      <c r="GN428" s="2"/>
      <c r="GO428" s="2"/>
      <c r="GP428" s="2"/>
      <c r="GQ428" s="2"/>
      <c r="GR428" s="2"/>
      <c r="GS428" s="2"/>
      <c r="GT428" s="2"/>
      <c r="GU428" s="2"/>
      <c r="GV428" s="2"/>
      <c r="GW428" s="2"/>
      <c r="GX428" s="2"/>
      <c r="GY428" s="2"/>
      <c r="GZ428" s="2"/>
      <c r="HA428" s="2"/>
      <c r="HB428" s="2"/>
      <c r="HC428" s="2"/>
      <c r="HD428" s="2"/>
      <c r="HE428" s="2"/>
      <c r="HF428" s="2"/>
      <c r="HG428" s="2"/>
      <c r="HH428" s="2"/>
      <c r="HI428" s="2"/>
      <c r="HJ428" s="2"/>
      <c r="HK428" s="2"/>
      <c r="HL428" s="2"/>
      <c r="HM428" s="2"/>
      <c r="HN428" s="2"/>
      <c r="HO428" s="2"/>
      <c r="HP428" s="2"/>
      <c r="HQ428" s="2"/>
      <c r="HR428" s="2"/>
      <c r="HS428" s="2"/>
      <c r="HT428" s="2"/>
      <c r="HU428" s="2"/>
      <c r="HV428" s="2"/>
      <c r="HW428" s="2"/>
      <c r="HX428" s="2"/>
      <c r="HY428" s="2"/>
      <c r="HZ428" s="2"/>
      <c r="IA428" s="2"/>
      <c r="IB428" s="2"/>
      <c r="IC428" s="2"/>
      <c r="ID428" s="2"/>
      <c r="IE428" s="2"/>
      <c r="IF428" s="2"/>
      <c r="IG428" s="2"/>
      <c r="IH428" s="2"/>
      <c r="II428" s="2"/>
      <c r="IJ428" s="2"/>
      <c r="IK428" s="2"/>
      <c r="IL428" s="2"/>
      <c r="IM428" s="2"/>
      <c r="IN428" s="2"/>
      <c r="IO428" s="2"/>
      <c r="IP428" s="2"/>
      <c r="IQ428" s="2"/>
      <c r="IR428" s="2"/>
      <c r="IS428" s="2"/>
    </row>
    <row r="429" spans="1:253" s="17" customFormat="1" ht="39.6">
      <c r="A429" s="105">
        <v>25</v>
      </c>
      <c r="B429" s="70" t="s">
        <v>698</v>
      </c>
      <c r="C429" s="85" t="s">
        <v>687</v>
      </c>
      <c r="D429" s="57" t="s">
        <v>123</v>
      </c>
      <c r="E429" s="175">
        <v>2019</v>
      </c>
      <c r="F429" s="4">
        <v>1568</v>
      </c>
      <c r="G429" s="218">
        <f t="shared" si="15"/>
        <v>1399.9999999999998</v>
      </c>
      <c r="H429" s="218">
        <f t="shared" si="16"/>
        <v>167.99999999999997</v>
      </c>
      <c r="I429" s="26" t="s">
        <v>707</v>
      </c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  <c r="FZ429" s="2"/>
      <c r="GA429" s="2"/>
      <c r="GB429" s="2"/>
      <c r="GC429" s="2"/>
      <c r="GD429" s="2"/>
      <c r="GE429" s="2"/>
      <c r="GF429" s="2"/>
      <c r="GG429" s="2"/>
      <c r="GH429" s="2"/>
      <c r="GI429" s="2"/>
      <c r="GJ429" s="2"/>
      <c r="GK429" s="2"/>
      <c r="GL429" s="2"/>
      <c r="GM429" s="2"/>
      <c r="GN429" s="2"/>
      <c r="GO429" s="2"/>
      <c r="GP429" s="2"/>
      <c r="GQ429" s="2"/>
      <c r="GR429" s="2"/>
      <c r="GS429" s="2"/>
      <c r="GT429" s="2"/>
      <c r="GU429" s="2"/>
      <c r="GV429" s="2"/>
      <c r="GW429" s="2"/>
      <c r="GX429" s="2"/>
      <c r="GY429" s="2"/>
      <c r="GZ429" s="2"/>
      <c r="HA429" s="2"/>
      <c r="HB429" s="2"/>
      <c r="HC429" s="2"/>
      <c r="HD429" s="2"/>
      <c r="HE429" s="2"/>
      <c r="HF429" s="2"/>
      <c r="HG429" s="2"/>
      <c r="HH429" s="2"/>
      <c r="HI429" s="2"/>
      <c r="HJ429" s="2"/>
      <c r="HK429" s="2"/>
      <c r="HL429" s="2"/>
      <c r="HM429" s="2"/>
      <c r="HN429" s="2"/>
      <c r="HO429" s="2"/>
      <c r="HP429" s="2"/>
      <c r="HQ429" s="2"/>
      <c r="HR429" s="2"/>
      <c r="HS429" s="2"/>
      <c r="HT429" s="2"/>
      <c r="HU429" s="2"/>
      <c r="HV429" s="2"/>
      <c r="HW429" s="2"/>
      <c r="HX429" s="2"/>
      <c r="HY429" s="2"/>
      <c r="HZ429" s="2"/>
      <c r="IA429" s="2"/>
      <c r="IB429" s="2"/>
      <c r="IC429" s="2"/>
      <c r="ID429" s="2"/>
      <c r="IE429" s="2"/>
      <c r="IF429" s="2"/>
      <c r="IG429" s="2"/>
      <c r="IH429" s="2"/>
      <c r="II429" s="2"/>
      <c r="IJ429" s="2"/>
      <c r="IK429" s="2"/>
      <c r="IL429" s="2"/>
      <c r="IM429" s="2"/>
      <c r="IN429" s="2"/>
      <c r="IO429" s="2"/>
      <c r="IP429" s="2"/>
      <c r="IQ429" s="2"/>
      <c r="IR429" s="2"/>
      <c r="IS429" s="2"/>
    </row>
    <row r="430" spans="1:253" s="17" customFormat="1" ht="39.6">
      <c r="A430" s="105">
        <v>26</v>
      </c>
      <c r="B430" s="69" t="s">
        <v>693</v>
      </c>
      <c r="C430" s="71" t="s">
        <v>688</v>
      </c>
      <c r="D430" s="57" t="s">
        <v>123</v>
      </c>
      <c r="E430" s="175">
        <v>2019</v>
      </c>
      <c r="F430" s="4">
        <v>1540</v>
      </c>
      <c r="G430" s="218">
        <f t="shared" si="15"/>
        <v>1374.9999999999998</v>
      </c>
      <c r="H430" s="218">
        <f t="shared" si="16"/>
        <v>164.99999999999997</v>
      </c>
      <c r="I430" s="26" t="s">
        <v>707</v>
      </c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  <c r="FT430" s="2"/>
      <c r="FU430" s="2"/>
      <c r="FV430" s="2"/>
      <c r="FW430" s="2"/>
      <c r="FX430" s="2"/>
      <c r="FY430" s="2"/>
      <c r="FZ430" s="2"/>
      <c r="GA430" s="2"/>
      <c r="GB430" s="2"/>
      <c r="GC430" s="2"/>
      <c r="GD430" s="2"/>
      <c r="GE430" s="2"/>
      <c r="GF430" s="2"/>
      <c r="GG430" s="2"/>
      <c r="GH430" s="2"/>
      <c r="GI430" s="2"/>
      <c r="GJ430" s="2"/>
      <c r="GK430" s="2"/>
      <c r="GL430" s="2"/>
      <c r="GM430" s="2"/>
      <c r="GN430" s="2"/>
      <c r="GO430" s="2"/>
      <c r="GP430" s="2"/>
      <c r="GQ430" s="2"/>
      <c r="GR430" s="2"/>
      <c r="GS430" s="2"/>
      <c r="GT430" s="2"/>
      <c r="GU430" s="2"/>
      <c r="GV430" s="2"/>
      <c r="GW430" s="2"/>
      <c r="GX430" s="2"/>
      <c r="GY430" s="2"/>
      <c r="GZ430" s="2"/>
      <c r="HA430" s="2"/>
      <c r="HB430" s="2"/>
      <c r="HC430" s="2"/>
      <c r="HD430" s="2"/>
      <c r="HE430" s="2"/>
      <c r="HF430" s="2"/>
      <c r="HG430" s="2"/>
      <c r="HH430" s="2"/>
      <c r="HI430" s="2"/>
      <c r="HJ430" s="2"/>
      <c r="HK430" s="2"/>
      <c r="HL430" s="2"/>
      <c r="HM430" s="2"/>
      <c r="HN430" s="2"/>
      <c r="HO430" s="2"/>
      <c r="HP430" s="2"/>
      <c r="HQ430" s="2"/>
      <c r="HR430" s="2"/>
      <c r="HS430" s="2"/>
      <c r="HT430" s="2"/>
      <c r="HU430" s="2"/>
      <c r="HV430" s="2"/>
      <c r="HW430" s="2"/>
      <c r="HX430" s="2"/>
      <c r="HY430" s="2"/>
      <c r="HZ430" s="2"/>
      <c r="IA430" s="2"/>
      <c r="IB430" s="2"/>
      <c r="IC430" s="2"/>
      <c r="ID430" s="2"/>
      <c r="IE430" s="2"/>
      <c r="IF430" s="2"/>
      <c r="IG430" s="2"/>
      <c r="IH430" s="2"/>
      <c r="II430" s="2"/>
      <c r="IJ430" s="2"/>
      <c r="IK430" s="2"/>
      <c r="IL430" s="2"/>
      <c r="IM430" s="2"/>
      <c r="IN430" s="2"/>
      <c r="IO430" s="2"/>
      <c r="IP430" s="2"/>
      <c r="IQ430" s="2"/>
      <c r="IR430" s="2"/>
      <c r="IS430" s="2"/>
    </row>
    <row r="431" spans="1:253" s="17" customFormat="1" ht="15.6">
      <c r="A431" s="201"/>
      <c r="B431" s="307" t="s">
        <v>649</v>
      </c>
      <c r="C431" s="308"/>
      <c r="D431" s="199"/>
      <c r="E431" s="199"/>
      <c r="F431" s="230"/>
      <c r="G431" s="220"/>
      <c r="H431" s="220"/>
      <c r="I431" s="200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  <c r="FX431" s="2"/>
      <c r="FY431" s="2"/>
      <c r="FZ431" s="2"/>
      <c r="GA431" s="2"/>
      <c r="GB431" s="2"/>
      <c r="GC431" s="2"/>
      <c r="GD431" s="2"/>
      <c r="GE431" s="2"/>
      <c r="GF431" s="2"/>
      <c r="GG431" s="2"/>
      <c r="GH431" s="2"/>
      <c r="GI431" s="2"/>
      <c r="GJ431" s="2"/>
      <c r="GK431" s="2"/>
      <c r="GL431" s="2"/>
      <c r="GM431" s="2"/>
      <c r="GN431" s="2"/>
      <c r="GO431" s="2"/>
      <c r="GP431" s="2"/>
      <c r="GQ431" s="2"/>
      <c r="GR431" s="2"/>
      <c r="GS431" s="2"/>
      <c r="GT431" s="2"/>
      <c r="GU431" s="2"/>
      <c r="GV431" s="2"/>
      <c r="GW431" s="2"/>
      <c r="GX431" s="2"/>
      <c r="GY431" s="2"/>
      <c r="GZ431" s="2"/>
      <c r="HA431" s="2"/>
      <c r="HB431" s="2"/>
      <c r="HC431" s="2"/>
      <c r="HD431" s="2"/>
      <c r="HE431" s="2"/>
      <c r="HF431" s="2"/>
      <c r="HG431" s="2"/>
      <c r="HH431" s="2"/>
      <c r="HI431" s="2"/>
      <c r="HJ431" s="2"/>
      <c r="HK431" s="2"/>
      <c r="HL431" s="2"/>
      <c r="HM431" s="2"/>
      <c r="HN431" s="2"/>
      <c r="HO431" s="2"/>
      <c r="HP431" s="2"/>
      <c r="HQ431" s="2"/>
      <c r="HR431" s="2"/>
      <c r="HS431" s="2"/>
      <c r="HT431" s="2"/>
      <c r="HU431" s="2"/>
      <c r="HV431" s="2"/>
      <c r="HW431" s="2"/>
      <c r="HX431" s="2"/>
      <c r="HY431" s="2"/>
      <c r="HZ431" s="2"/>
      <c r="IA431" s="2"/>
      <c r="IB431" s="2"/>
      <c r="IC431" s="2"/>
      <c r="ID431" s="2"/>
      <c r="IE431" s="2"/>
      <c r="IF431" s="2"/>
      <c r="IG431" s="2"/>
      <c r="IH431" s="2"/>
      <c r="II431" s="2"/>
      <c r="IJ431" s="2"/>
      <c r="IK431" s="2"/>
      <c r="IL431" s="2"/>
      <c r="IM431" s="2"/>
      <c r="IN431" s="2"/>
      <c r="IO431" s="2"/>
      <c r="IP431" s="2"/>
      <c r="IQ431" s="2"/>
      <c r="IR431" s="2"/>
      <c r="IS431" s="2"/>
    </row>
    <row r="432" spans="1:253" s="17" customFormat="1" ht="34.5" customHeight="1">
      <c r="A432" s="201"/>
      <c r="B432" s="306" t="s">
        <v>650</v>
      </c>
      <c r="C432" s="306"/>
      <c r="D432" s="199"/>
      <c r="E432" s="199"/>
      <c r="F432" s="230"/>
      <c r="G432" s="220"/>
      <c r="H432" s="220"/>
      <c r="I432" s="200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  <c r="FQ432" s="2"/>
      <c r="FR432" s="2"/>
      <c r="FS432" s="2"/>
      <c r="FT432" s="2"/>
      <c r="FU432" s="2"/>
      <c r="FV432" s="2"/>
      <c r="FW432" s="2"/>
      <c r="FX432" s="2"/>
      <c r="FY432" s="2"/>
      <c r="FZ432" s="2"/>
      <c r="GA432" s="2"/>
      <c r="GB432" s="2"/>
      <c r="GC432" s="2"/>
      <c r="GD432" s="2"/>
      <c r="GE432" s="2"/>
      <c r="GF432" s="2"/>
      <c r="GG432" s="2"/>
      <c r="GH432" s="2"/>
      <c r="GI432" s="2"/>
      <c r="GJ432" s="2"/>
      <c r="GK432" s="2"/>
      <c r="GL432" s="2"/>
      <c r="GM432" s="2"/>
      <c r="GN432" s="2"/>
      <c r="GO432" s="2"/>
      <c r="GP432" s="2"/>
      <c r="GQ432" s="2"/>
      <c r="GR432" s="2"/>
      <c r="GS432" s="2"/>
      <c r="GT432" s="2"/>
      <c r="GU432" s="2"/>
      <c r="GV432" s="2"/>
      <c r="GW432" s="2"/>
      <c r="GX432" s="2"/>
      <c r="GY432" s="2"/>
      <c r="GZ432" s="2"/>
      <c r="HA432" s="2"/>
      <c r="HB432" s="2"/>
      <c r="HC432" s="2"/>
      <c r="HD432" s="2"/>
      <c r="HE432" s="2"/>
      <c r="HF432" s="2"/>
      <c r="HG432" s="2"/>
      <c r="HH432" s="2"/>
      <c r="HI432" s="2"/>
      <c r="HJ432" s="2"/>
      <c r="HK432" s="2"/>
      <c r="HL432" s="2"/>
      <c r="HM432" s="2"/>
      <c r="HN432" s="2"/>
      <c r="HO432" s="2"/>
      <c r="HP432" s="2"/>
      <c r="HQ432" s="2"/>
      <c r="HR432" s="2"/>
      <c r="HS432" s="2"/>
      <c r="HT432" s="2"/>
      <c r="HU432" s="2"/>
      <c r="HV432" s="2"/>
      <c r="HW432" s="2"/>
      <c r="HX432" s="2"/>
      <c r="HY432" s="2"/>
      <c r="HZ432" s="2"/>
      <c r="IA432" s="2"/>
      <c r="IB432" s="2"/>
      <c r="IC432" s="2"/>
      <c r="ID432" s="2"/>
      <c r="IE432" s="2"/>
      <c r="IF432" s="2"/>
      <c r="IG432" s="2"/>
      <c r="IH432" s="2"/>
      <c r="II432" s="2"/>
      <c r="IJ432" s="2"/>
      <c r="IK432" s="2"/>
      <c r="IL432" s="2"/>
      <c r="IM432" s="2"/>
      <c r="IN432" s="2"/>
      <c r="IO432" s="2"/>
      <c r="IP432" s="2"/>
      <c r="IQ432" s="2"/>
      <c r="IR432" s="2"/>
      <c r="IS432" s="2"/>
    </row>
    <row r="433" spans="1:253" s="17" customFormat="1" ht="39.6">
      <c r="A433" s="105">
        <v>1</v>
      </c>
      <c r="B433" s="72" t="s">
        <v>682</v>
      </c>
      <c r="C433" s="74" t="s">
        <v>681</v>
      </c>
      <c r="D433" s="95" t="s">
        <v>123</v>
      </c>
      <c r="E433" s="175">
        <v>2019</v>
      </c>
      <c r="F433" s="4">
        <v>1792</v>
      </c>
      <c r="G433" s="218">
        <f t="shared" si="15"/>
        <v>1599.9999999999998</v>
      </c>
      <c r="H433" s="218">
        <f t="shared" si="16"/>
        <v>191.99999999999997</v>
      </c>
      <c r="I433" s="26" t="s">
        <v>707</v>
      </c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  <c r="FT433" s="2"/>
      <c r="FU433" s="2"/>
      <c r="FV433" s="2"/>
      <c r="FW433" s="2"/>
      <c r="FX433" s="2"/>
      <c r="FY433" s="2"/>
      <c r="FZ433" s="2"/>
      <c r="GA433" s="2"/>
      <c r="GB433" s="2"/>
      <c r="GC433" s="2"/>
      <c r="GD433" s="2"/>
      <c r="GE433" s="2"/>
      <c r="GF433" s="2"/>
      <c r="GG433" s="2"/>
      <c r="GH433" s="2"/>
      <c r="GI433" s="2"/>
      <c r="GJ433" s="2"/>
      <c r="GK433" s="2"/>
      <c r="GL433" s="2"/>
      <c r="GM433" s="2"/>
      <c r="GN433" s="2"/>
      <c r="GO433" s="2"/>
      <c r="GP433" s="2"/>
      <c r="GQ433" s="2"/>
      <c r="GR433" s="2"/>
      <c r="GS433" s="2"/>
      <c r="GT433" s="2"/>
      <c r="GU433" s="2"/>
      <c r="GV433" s="2"/>
      <c r="GW433" s="2"/>
      <c r="GX433" s="2"/>
      <c r="GY433" s="2"/>
      <c r="GZ433" s="2"/>
      <c r="HA433" s="2"/>
      <c r="HB433" s="2"/>
      <c r="HC433" s="2"/>
      <c r="HD433" s="2"/>
      <c r="HE433" s="2"/>
      <c r="HF433" s="2"/>
      <c r="HG433" s="2"/>
      <c r="HH433" s="2"/>
      <c r="HI433" s="2"/>
      <c r="HJ433" s="2"/>
      <c r="HK433" s="2"/>
      <c r="HL433" s="2"/>
      <c r="HM433" s="2"/>
      <c r="HN433" s="2"/>
      <c r="HO433" s="2"/>
      <c r="HP433" s="2"/>
      <c r="HQ433" s="2"/>
      <c r="HR433" s="2"/>
      <c r="HS433" s="2"/>
      <c r="HT433" s="2"/>
      <c r="HU433" s="2"/>
      <c r="HV433" s="2"/>
      <c r="HW433" s="2"/>
      <c r="HX433" s="2"/>
      <c r="HY433" s="2"/>
      <c r="HZ433" s="2"/>
      <c r="IA433" s="2"/>
      <c r="IB433" s="2"/>
      <c r="IC433" s="2"/>
      <c r="ID433" s="2"/>
      <c r="IE433" s="2"/>
      <c r="IF433" s="2"/>
      <c r="IG433" s="2"/>
      <c r="IH433" s="2"/>
      <c r="II433" s="2"/>
      <c r="IJ433" s="2"/>
      <c r="IK433" s="2"/>
      <c r="IL433" s="2"/>
      <c r="IM433" s="2"/>
      <c r="IN433" s="2"/>
      <c r="IO433" s="2"/>
      <c r="IP433" s="2"/>
      <c r="IQ433" s="2"/>
      <c r="IR433" s="2"/>
      <c r="IS433" s="2"/>
    </row>
    <row r="434" spans="1:253" s="17" customFormat="1" ht="39.6">
      <c r="A434" s="105">
        <v>2</v>
      </c>
      <c r="B434" s="78" t="s">
        <v>610</v>
      </c>
      <c r="C434" s="84" t="s">
        <v>390</v>
      </c>
      <c r="D434" s="95" t="s">
        <v>123</v>
      </c>
      <c r="E434" s="175">
        <v>2019</v>
      </c>
      <c r="F434" s="4">
        <v>1652</v>
      </c>
      <c r="G434" s="218">
        <f t="shared" si="15"/>
        <v>1474.9999999999998</v>
      </c>
      <c r="H434" s="218">
        <f t="shared" si="16"/>
        <v>176.99999999999997</v>
      </c>
      <c r="I434" s="26" t="s">
        <v>707</v>
      </c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  <c r="FT434" s="2"/>
      <c r="FU434" s="2"/>
      <c r="FV434" s="2"/>
      <c r="FW434" s="2"/>
      <c r="FX434" s="2"/>
      <c r="FY434" s="2"/>
      <c r="FZ434" s="2"/>
      <c r="GA434" s="2"/>
      <c r="GB434" s="2"/>
      <c r="GC434" s="2"/>
      <c r="GD434" s="2"/>
      <c r="GE434" s="2"/>
      <c r="GF434" s="2"/>
      <c r="GG434" s="2"/>
      <c r="GH434" s="2"/>
      <c r="GI434" s="2"/>
      <c r="GJ434" s="2"/>
      <c r="GK434" s="2"/>
      <c r="GL434" s="2"/>
      <c r="GM434" s="2"/>
      <c r="GN434" s="2"/>
      <c r="GO434" s="2"/>
      <c r="GP434" s="2"/>
      <c r="GQ434" s="2"/>
      <c r="GR434" s="2"/>
      <c r="GS434" s="2"/>
      <c r="GT434" s="2"/>
      <c r="GU434" s="2"/>
      <c r="GV434" s="2"/>
      <c r="GW434" s="2"/>
      <c r="GX434" s="2"/>
      <c r="GY434" s="2"/>
      <c r="GZ434" s="2"/>
      <c r="HA434" s="2"/>
      <c r="HB434" s="2"/>
      <c r="HC434" s="2"/>
      <c r="HD434" s="2"/>
      <c r="HE434" s="2"/>
      <c r="HF434" s="2"/>
      <c r="HG434" s="2"/>
      <c r="HH434" s="2"/>
      <c r="HI434" s="2"/>
      <c r="HJ434" s="2"/>
      <c r="HK434" s="2"/>
      <c r="HL434" s="2"/>
      <c r="HM434" s="2"/>
      <c r="HN434" s="2"/>
      <c r="HO434" s="2"/>
      <c r="HP434" s="2"/>
      <c r="HQ434" s="2"/>
      <c r="HR434" s="2"/>
      <c r="HS434" s="2"/>
      <c r="HT434" s="2"/>
      <c r="HU434" s="2"/>
      <c r="HV434" s="2"/>
      <c r="HW434" s="2"/>
      <c r="HX434" s="2"/>
      <c r="HY434" s="2"/>
      <c r="HZ434" s="2"/>
      <c r="IA434" s="2"/>
      <c r="IB434" s="2"/>
      <c r="IC434" s="2"/>
      <c r="ID434" s="2"/>
      <c r="IE434" s="2"/>
      <c r="IF434" s="2"/>
      <c r="IG434" s="2"/>
      <c r="IH434" s="2"/>
      <c r="II434" s="2"/>
      <c r="IJ434" s="2"/>
      <c r="IK434" s="2"/>
      <c r="IL434" s="2"/>
      <c r="IM434" s="2"/>
      <c r="IN434" s="2"/>
      <c r="IO434" s="2"/>
      <c r="IP434" s="2"/>
      <c r="IQ434" s="2"/>
      <c r="IR434" s="2"/>
      <c r="IS434" s="2"/>
    </row>
    <row r="435" spans="1:253" s="17" customFormat="1" ht="66">
      <c r="A435" s="105">
        <v>3</v>
      </c>
      <c r="B435" s="76" t="s">
        <v>684</v>
      </c>
      <c r="C435" s="74" t="s">
        <v>747</v>
      </c>
      <c r="D435" s="95" t="s">
        <v>123</v>
      </c>
      <c r="E435" s="175">
        <v>2019</v>
      </c>
      <c r="F435" s="4">
        <v>2912</v>
      </c>
      <c r="G435" s="218">
        <f t="shared" si="15"/>
        <v>2599.9999999999995</v>
      </c>
      <c r="H435" s="218">
        <f t="shared" si="16"/>
        <v>311.99999999999994</v>
      </c>
      <c r="I435" s="26" t="s">
        <v>707</v>
      </c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  <c r="FS435" s="2"/>
      <c r="FT435" s="2"/>
      <c r="FU435" s="2"/>
      <c r="FV435" s="2"/>
      <c r="FW435" s="2"/>
      <c r="FX435" s="2"/>
      <c r="FY435" s="2"/>
      <c r="FZ435" s="2"/>
      <c r="GA435" s="2"/>
      <c r="GB435" s="2"/>
      <c r="GC435" s="2"/>
      <c r="GD435" s="2"/>
      <c r="GE435" s="2"/>
      <c r="GF435" s="2"/>
      <c r="GG435" s="2"/>
      <c r="GH435" s="2"/>
      <c r="GI435" s="2"/>
      <c r="GJ435" s="2"/>
      <c r="GK435" s="2"/>
      <c r="GL435" s="2"/>
      <c r="GM435" s="2"/>
      <c r="GN435" s="2"/>
      <c r="GO435" s="2"/>
      <c r="GP435" s="2"/>
      <c r="GQ435" s="2"/>
      <c r="GR435" s="2"/>
      <c r="GS435" s="2"/>
      <c r="GT435" s="2"/>
      <c r="GU435" s="2"/>
      <c r="GV435" s="2"/>
      <c r="GW435" s="2"/>
      <c r="GX435" s="2"/>
      <c r="GY435" s="2"/>
      <c r="GZ435" s="2"/>
      <c r="HA435" s="2"/>
      <c r="HB435" s="2"/>
      <c r="HC435" s="2"/>
      <c r="HD435" s="2"/>
      <c r="HE435" s="2"/>
      <c r="HF435" s="2"/>
      <c r="HG435" s="2"/>
      <c r="HH435" s="2"/>
      <c r="HI435" s="2"/>
      <c r="HJ435" s="2"/>
      <c r="HK435" s="2"/>
      <c r="HL435" s="2"/>
      <c r="HM435" s="2"/>
      <c r="HN435" s="2"/>
      <c r="HO435" s="2"/>
      <c r="HP435" s="2"/>
      <c r="HQ435" s="2"/>
      <c r="HR435" s="2"/>
      <c r="HS435" s="2"/>
      <c r="HT435" s="2"/>
      <c r="HU435" s="2"/>
      <c r="HV435" s="2"/>
      <c r="HW435" s="2"/>
      <c r="HX435" s="2"/>
      <c r="HY435" s="2"/>
      <c r="HZ435" s="2"/>
      <c r="IA435" s="2"/>
      <c r="IB435" s="2"/>
      <c r="IC435" s="2"/>
      <c r="ID435" s="2"/>
      <c r="IE435" s="2"/>
      <c r="IF435" s="2"/>
      <c r="IG435" s="2"/>
      <c r="IH435" s="2"/>
      <c r="II435" s="2"/>
      <c r="IJ435" s="2"/>
      <c r="IK435" s="2"/>
      <c r="IL435" s="2"/>
      <c r="IM435" s="2"/>
      <c r="IN435" s="2"/>
      <c r="IO435" s="2"/>
      <c r="IP435" s="2"/>
      <c r="IQ435" s="2"/>
      <c r="IR435" s="2"/>
      <c r="IS435" s="2"/>
    </row>
    <row r="436" spans="1:253" s="17" customFormat="1" ht="39.6">
      <c r="A436" s="105">
        <v>4</v>
      </c>
      <c r="B436" s="76" t="s">
        <v>607</v>
      </c>
      <c r="C436" s="74" t="s">
        <v>683</v>
      </c>
      <c r="D436" s="95" t="s">
        <v>123</v>
      </c>
      <c r="E436" s="175">
        <v>2019</v>
      </c>
      <c r="F436" s="4">
        <v>1792</v>
      </c>
      <c r="G436" s="218">
        <f t="shared" si="15"/>
        <v>1599.9999999999998</v>
      </c>
      <c r="H436" s="218">
        <f t="shared" si="16"/>
        <v>191.99999999999997</v>
      </c>
      <c r="I436" s="26" t="s">
        <v>707</v>
      </c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  <c r="FZ436" s="2"/>
      <c r="GA436" s="2"/>
      <c r="GB436" s="2"/>
      <c r="GC436" s="2"/>
      <c r="GD436" s="2"/>
      <c r="GE436" s="2"/>
      <c r="GF436" s="2"/>
      <c r="GG436" s="2"/>
      <c r="GH436" s="2"/>
      <c r="GI436" s="2"/>
      <c r="GJ436" s="2"/>
      <c r="GK436" s="2"/>
      <c r="GL436" s="2"/>
      <c r="GM436" s="2"/>
      <c r="GN436" s="2"/>
      <c r="GO436" s="2"/>
      <c r="GP436" s="2"/>
      <c r="GQ436" s="2"/>
      <c r="GR436" s="2"/>
      <c r="GS436" s="2"/>
      <c r="GT436" s="2"/>
      <c r="GU436" s="2"/>
      <c r="GV436" s="2"/>
      <c r="GW436" s="2"/>
      <c r="GX436" s="2"/>
      <c r="GY436" s="2"/>
      <c r="GZ436" s="2"/>
      <c r="HA436" s="2"/>
      <c r="HB436" s="2"/>
      <c r="HC436" s="2"/>
      <c r="HD436" s="2"/>
      <c r="HE436" s="2"/>
      <c r="HF436" s="2"/>
      <c r="HG436" s="2"/>
      <c r="HH436" s="2"/>
      <c r="HI436" s="2"/>
      <c r="HJ436" s="2"/>
      <c r="HK436" s="2"/>
      <c r="HL436" s="2"/>
      <c r="HM436" s="2"/>
      <c r="HN436" s="2"/>
      <c r="HO436" s="2"/>
      <c r="HP436" s="2"/>
      <c r="HQ436" s="2"/>
      <c r="HR436" s="2"/>
      <c r="HS436" s="2"/>
      <c r="HT436" s="2"/>
      <c r="HU436" s="2"/>
      <c r="HV436" s="2"/>
      <c r="HW436" s="2"/>
      <c r="HX436" s="2"/>
      <c r="HY436" s="2"/>
      <c r="HZ436" s="2"/>
      <c r="IA436" s="2"/>
      <c r="IB436" s="2"/>
      <c r="IC436" s="2"/>
      <c r="ID436" s="2"/>
      <c r="IE436" s="2"/>
      <c r="IF436" s="2"/>
      <c r="IG436" s="2"/>
      <c r="IH436" s="2"/>
      <c r="II436" s="2"/>
      <c r="IJ436" s="2"/>
      <c r="IK436" s="2"/>
      <c r="IL436" s="2"/>
      <c r="IM436" s="2"/>
      <c r="IN436" s="2"/>
      <c r="IO436" s="2"/>
      <c r="IP436" s="2"/>
      <c r="IQ436" s="2"/>
      <c r="IR436" s="2"/>
      <c r="IS436" s="2"/>
    </row>
    <row r="437" spans="1:253" s="17" customFormat="1" ht="39.6">
      <c r="A437" s="105">
        <v>5</v>
      </c>
      <c r="B437" s="78" t="s">
        <v>611</v>
      </c>
      <c r="C437" s="84" t="s">
        <v>11</v>
      </c>
      <c r="D437" s="95" t="s">
        <v>123</v>
      </c>
      <c r="E437" s="175">
        <v>2019</v>
      </c>
      <c r="F437" s="4">
        <v>1680</v>
      </c>
      <c r="G437" s="218">
        <f t="shared" si="15"/>
        <v>1499.9999999999998</v>
      </c>
      <c r="H437" s="218">
        <f t="shared" si="16"/>
        <v>179.99999999999997</v>
      </c>
      <c r="I437" s="26" t="s">
        <v>707</v>
      </c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  <c r="GB437" s="2"/>
      <c r="GC437" s="2"/>
      <c r="GD437" s="2"/>
      <c r="GE437" s="2"/>
      <c r="GF437" s="2"/>
      <c r="GG437" s="2"/>
      <c r="GH437" s="2"/>
      <c r="GI437" s="2"/>
      <c r="GJ437" s="2"/>
      <c r="GK437" s="2"/>
      <c r="GL437" s="2"/>
      <c r="GM437" s="2"/>
      <c r="GN437" s="2"/>
      <c r="GO437" s="2"/>
      <c r="GP437" s="2"/>
      <c r="GQ437" s="2"/>
      <c r="GR437" s="2"/>
      <c r="GS437" s="2"/>
      <c r="GT437" s="2"/>
      <c r="GU437" s="2"/>
      <c r="GV437" s="2"/>
      <c r="GW437" s="2"/>
      <c r="GX437" s="2"/>
      <c r="GY437" s="2"/>
      <c r="GZ437" s="2"/>
      <c r="HA437" s="2"/>
      <c r="HB437" s="2"/>
      <c r="HC437" s="2"/>
      <c r="HD437" s="2"/>
      <c r="HE437" s="2"/>
      <c r="HF437" s="2"/>
      <c r="HG437" s="2"/>
      <c r="HH437" s="2"/>
      <c r="HI437" s="2"/>
      <c r="HJ437" s="2"/>
      <c r="HK437" s="2"/>
      <c r="HL437" s="2"/>
      <c r="HM437" s="2"/>
      <c r="HN437" s="2"/>
      <c r="HO437" s="2"/>
      <c r="HP437" s="2"/>
      <c r="HQ437" s="2"/>
      <c r="HR437" s="2"/>
      <c r="HS437" s="2"/>
      <c r="HT437" s="2"/>
      <c r="HU437" s="2"/>
      <c r="HV437" s="2"/>
      <c r="HW437" s="2"/>
      <c r="HX437" s="2"/>
      <c r="HY437" s="2"/>
      <c r="HZ437" s="2"/>
      <c r="IA437" s="2"/>
      <c r="IB437" s="2"/>
      <c r="IC437" s="2"/>
      <c r="ID437" s="2"/>
      <c r="IE437" s="2"/>
      <c r="IF437" s="2"/>
      <c r="IG437" s="2"/>
      <c r="IH437" s="2"/>
      <c r="II437" s="2"/>
      <c r="IJ437" s="2"/>
      <c r="IK437" s="2"/>
      <c r="IL437" s="2"/>
      <c r="IM437" s="2"/>
      <c r="IN437" s="2"/>
      <c r="IO437" s="2"/>
      <c r="IP437" s="2"/>
      <c r="IQ437" s="2"/>
      <c r="IR437" s="2"/>
      <c r="IS437" s="2"/>
    </row>
    <row r="438" spans="1:253" s="17" customFormat="1" ht="39.6">
      <c r="A438" s="105">
        <v>6</v>
      </c>
      <c r="B438" s="78" t="s">
        <v>608</v>
      </c>
      <c r="C438" s="84" t="s">
        <v>12</v>
      </c>
      <c r="D438" s="95" t="s">
        <v>123</v>
      </c>
      <c r="E438" s="175">
        <v>2019</v>
      </c>
      <c r="F438" s="4">
        <v>1820</v>
      </c>
      <c r="G438" s="218">
        <f t="shared" si="15"/>
        <v>1624.9999999999998</v>
      </c>
      <c r="H438" s="218">
        <f t="shared" si="16"/>
        <v>194.99999999999997</v>
      </c>
      <c r="I438" s="26" t="s">
        <v>707</v>
      </c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  <c r="GE438" s="2"/>
      <c r="GF438" s="2"/>
      <c r="GG438" s="2"/>
      <c r="GH438" s="2"/>
      <c r="GI438" s="2"/>
      <c r="GJ438" s="2"/>
      <c r="GK438" s="2"/>
      <c r="GL438" s="2"/>
      <c r="GM438" s="2"/>
      <c r="GN438" s="2"/>
      <c r="GO438" s="2"/>
      <c r="GP438" s="2"/>
      <c r="GQ438" s="2"/>
      <c r="GR438" s="2"/>
      <c r="GS438" s="2"/>
      <c r="GT438" s="2"/>
      <c r="GU438" s="2"/>
      <c r="GV438" s="2"/>
      <c r="GW438" s="2"/>
      <c r="GX438" s="2"/>
      <c r="GY438" s="2"/>
      <c r="GZ438" s="2"/>
      <c r="HA438" s="2"/>
      <c r="HB438" s="2"/>
      <c r="HC438" s="2"/>
      <c r="HD438" s="2"/>
      <c r="HE438" s="2"/>
      <c r="HF438" s="2"/>
      <c r="HG438" s="2"/>
      <c r="HH438" s="2"/>
      <c r="HI438" s="2"/>
      <c r="HJ438" s="2"/>
      <c r="HK438" s="2"/>
      <c r="HL438" s="2"/>
      <c r="HM438" s="2"/>
      <c r="HN438" s="2"/>
      <c r="HO438" s="2"/>
      <c r="HP438" s="2"/>
      <c r="HQ438" s="2"/>
      <c r="HR438" s="2"/>
      <c r="HS438" s="2"/>
      <c r="HT438" s="2"/>
      <c r="HU438" s="2"/>
      <c r="HV438" s="2"/>
      <c r="HW438" s="2"/>
      <c r="HX438" s="2"/>
      <c r="HY438" s="2"/>
      <c r="HZ438" s="2"/>
      <c r="IA438" s="2"/>
      <c r="IB438" s="2"/>
      <c r="IC438" s="2"/>
      <c r="ID438" s="2"/>
      <c r="IE438" s="2"/>
      <c r="IF438" s="2"/>
      <c r="IG438" s="2"/>
      <c r="IH438" s="2"/>
      <c r="II438" s="2"/>
      <c r="IJ438" s="2"/>
      <c r="IK438" s="2"/>
      <c r="IL438" s="2"/>
      <c r="IM438" s="2"/>
      <c r="IN438" s="2"/>
      <c r="IO438" s="2"/>
      <c r="IP438" s="2"/>
      <c r="IQ438" s="2"/>
      <c r="IR438" s="2"/>
      <c r="IS438" s="2"/>
    </row>
    <row r="439" spans="1:253" s="17" customFormat="1" ht="13.2" customHeight="1">
      <c r="A439" s="202"/>
      <c r="B439" s="306" t="s">
        <v>773</v>
      </c>
      <c r="C439" s="306"/>
      <c r="D439" s="203"/>
      <c r="E439" s="203"/>
      <c r="F439" s="4"/>
      <c r="G439" s="220"/>
      <c r="H439" s="220"/>
      <c r="I439" s="200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  <c r="GE439" s="2"/>
      <c r="GF439" s="2"/>
      <c r="GG439" s="2"/>
      <c r="GH439" s="2"/>
      <c r="GI439" s="2"/>
      <c r="GJ439" s="2"/>
      <c r="GK439" s="2"/>
      <c r="GL439" s="2"/>
      <c r="GM439" s="2"/>
      <c r="GN439" s="2"/>
      <c r="GO439" s="2"/>
      <c r="GP439" s="2"/>
      <c r="GQ439" s="2"/>
      <c r="GR439" s="2"/>
      <c r="GS439" s="2"/>
      <c r="GT439" s="2"/>
      <c r="GU439" s="2"/>
      <c r="GV439" s="2"/>
      <c r="GW439" s="2"/>
      <c r="GX439" s="2"/>
      <c r="GY439" s="2"/>
      <c r="GZ439" s="2"/>
      <c r="HA439" s="2"/>
      <c r="HB439" s="2"/>
      <c r="HC439" s="2"/>
      <c r="HD439" s="2"/>
      <c r="HE439" s="2"/>
      <c r="HF439" s="2"/>
      <c r="HG439" s="2"/>
      <c r="HH439" s="2"/>
      <c r="HI439" s="2"/>
      <c r="HJ439" s="2"/>
      <c r="HK439" s="2"/>
      <c r="HL439" s="2"/>
      <c r="HM439" s="2"/>
      <c r="HN439" s="2"/>
      <c r="HO439" s="2"/>
      <c r="HP439" s="2"/>
      <c r="HQ439" s="2"/>
      <c r="HR439" s="2"/>
      <c r="HS439" s="2"/>
      <c r="HT439" s="2"/>
      <c r="HU439" s="2"/>
      <c r="HV439" s="2"/>
      <c r="HW439" s="2"/>
      <c r="HX439" s="2"/>
      <c r="HY439" s="2"/>
      <c r="HZ439" s="2"/>
      <c r="IA439" s="2"/>
      <c r="IB439" s="2"/>
      <c r="IC439" s="2"/>
      <c r="ID439" s="2"/>
      <c r="IE439" s="2"/>
      <c r="IF439" s="2"/>
      <c r="IG439" s="2"/>
      <c r="IH439" s="2"/>
      <c r="II439" s="2"/>
      <c r="IJ439" s="2"/>
      <c r="IK439" s="2"/>
      <c r="IL439" s="2"/>
      <c r="IM439" s="2"/>
      <c r="IN439" s="2"/>
      <c r="IO439" s="2"/>
      <c r="IP439" s="2"/>
      <c r="IQ439" s="2"/>
      <c r="IR439" s="2"/>
      <c r="IS439" s="2"/>
    </row>
    <row r="440" spans="1:253" s="17" customFormat="1" ht="13.2" customHeight="1">
      <c r="A440" s="202"/>
      <c r="B440" s="306" t="s">
        <v>81</v>
      </c>
      <c r="C440" s="306"/>
      <c r="D440" s="203"/>
      <c r="E440" s="203"/>
      <c r="F440" s="4"/>
      <c r="G440" s="220"/>
      <c r="H440" s="220"/>
      <c r="I440" s="200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  <c r="FZ440" s="2"/>
      <c r="GA440" s="2"/>
      <c r="GB440" s="2"/>
      <c r="GC440" s="2"/>
      <c r="GD440" s="2"/>
      <c r="GE440" s="2"/>
      <c r="GF440" s="2"/>
      <c r="GG440" s="2"/>
      <c r="GH440" s="2"/>
      <c r="GI440" s="2"/>
      <c r="GJ440" s="2"/>
      <c r="GK440" s="2"/>
      <c r="GL440" s="2"/>
      <c r="GM440" s="2"/>
      <c r="GN440" s="2"/>
      <c r="GO440" s="2"/>
      <c r="GP440" s="2"/>
      <c r="GQ440" s="2"/>
      <c r="GR440" s="2"/>
      <c r="GS440" s="2"/>
      <c r="GT440" s="2"/>
      <c r="GU440" s="2"/>
      <c r="GV440" s="2"/>
      <c r="GW440" s="2"/>
      <c r="GX440" s="2"/>
      <c r="GY440" s="2"/>
      <c r="GZ440" s="2"/>
      <c r="HA440" s="2"/>
      <c r="HB440" s="2"/>
      <c r="HC440" s="2"/>
      <c r="HD440" s="2"/>
      <c r="HE440" s="2"/>
      <c r="HF440" s="2"/>
      <c r="HG440" s="2"/>
      <c r="HH440" s="2"/>
      <c r="HI440" s="2"/>
      <c r="HJ440" s="2"/>
      <c r="HK440" s="2"/>
      <c r="HL440" s="2"/>
      <c r="HM440" s="2"/>
      <c r="HN440" s="2"/>
      <c r="HO440" s="2"/>
      <c r="HP440" s="2"/>
      <c r="HQ440" s="2"/>
      <c r="HR440" s="2"/>
      <c r="HS440" s="2"/>
      <c r="HT440" s="2"/>
      <c r="HU440" s="2"/>
      <c r="HV440" s="2"/>
      <c r="HW440" s="2"/>
      <c r="HX440" s="2"/>
      <c r="HY440" s="2"/>
      <c r="HZ440" s="2"/>
      <c r="IA440" s="2"/>
      <c r="IB440" s="2"/>
      <c r="IC440" s="2"/>
      <c r="ID440" s="2"/>
      <c r="IE440" s="2"/>
      <c r="IF440" s="2"/>
      <c r="IG440" s="2"/>
      <c r="IH440" s="2"/>
      <c r="II440" s="2"/>
      <c r="IJ440" s="2"/>
      <c r="IK440" s="2"/>
      <c r="IL440" s="2"/>
      <c r="IM440" s="2"/>
      <c r="IN440" s="2"/>
      <c r="IO440" s="2"/>
      <c r="IP440" s="2"/>
      <c r="IQ440" s="2"/>
      <c r="IR440" s="2"/>
      <c r="IS440" s="2"/>
    </row>
    <row r="441" spans="1:253" s="17" customFormat="1" ht="39.6">
      <c r="A441" s="105">
        <v>1</v>
      </c>
      <c r="B441" s="98" t="s">
        <v>782</v>
      </c>
      <c r="C441" s="208" t="s">
        <v>774</v>
      </c>
      <c r="D441" s="95" t="s">
        <v>155</v>
      </c>
      <c r="E441" s="175">
        <v>2019</v>
      </c>
      <c r="F441" s="228">
        <v>2912</v>
      </c>
      <c r="G441" s="218">
        <f t="shared" si="15"/>
        <v>2599.9999999999995</v>
      </c>
      <c r="H441" s="218">
        <f t="shared" si="16"/>
        <v>311.99999999999994</v>
      </c>
      <c r="I441" s="26" t="s">
        <v>810</v>
      </c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  <c r="FX441" s="2"/>
      <c r="FY441" s="2"/>
      <c r="FZ441" s="2"/>
      <c r="GA441" s="2"/>
      <c r="GB441" s="2"/>
      <c r="GC441" s="2"/>
      <c r="GD441" s="2"/>
      <c r="GE441" s="2"/>
      <c r="GF441" s="2"/>
      <c r="GG441" s="2"/>
      <c r="GH441" s="2"/>
      <c r="GI441" s="2"/>
      <c r="GJ441" s="2"/>
      <c r="GK441" s="2"/>
      <c r="GL441" s="2"/>
      <c r="GM441" s="2"/>
      <c r="GN441" s="2"/>
      <c r="GO441" s="2"/>
      <c r="GP441" s="2"/>
      <c r="GQ441" s="2"/>
      <c r="GR441" s="2"/>
      <c r="GS441" s="2"/>
      <c r="GT441" s="2"/>
      <c r="GU441" s="2"/>
      <c r="GV441" s="2"/>
      <c r="GW441" s="2"/>
      <c r="GX441" s="2"/>
      <c r="GY441" s="2"/>
      <c r="GZ441" s="2"/>
      <c r="HA441" s="2"/>
      <c r="HB441" s="2"/>
      <c r="HC441" s="2"/>
      <c r="HD441" s="2"/>
      <c r="HE441" s="2"/>
      <c r="HF441" s="2"/>
      <c r="HG441" s="2"/>
      <c r="HH441" s="2"/>
      <c r="HI441" s="2"/>
      <c r="HJ441" s="2"/>
      <c r="HK441" s="2"/>
      <c r="HL441" s="2"/>
      <c r="HM441" s="2"/>
      <c r="HN441" s="2"/>
      <c r="HO441" s="2"/>
      <c r="HP441" s="2"/>
      <c r="HQ441" s="2"/>
      <c r="HR441" s="2"/>
      <c r="HS441" s="2"/>
      <c r="HT441" s="2"/>
      <c r="HU441" s="2"/>
      <c r="HV441" s="2"/>
      <c r="HW441" s="2"/>
      <c r="HX441" s="2"/>
      <c r="HY441" s="2"/>
      <c r="HZ441" s="2"/>
      <c r="IA441" s="2"/>
      <c r="IB441" s="2"/>
      <c r="IC441" s="2"/>
      <c r="ID441" s="2"/>
      <c r="IE441" s="2"/>
      <c r="IF441" s="2"/>
      <c r="IG441" s="2"/>
      <c r="IH441" s="2"/>
      <c r="II441" s="2"/>
      <c r="IJ441" s="2"/>
      <c r="IK441" s="2"/>
      <c r="IL441" s="2"/>
      <c r="IM441" s="2"/>
      <c r="IN441" s="2"/>
      <c r="IO441" s="2"/>
      <c r="IP441" s="2"/>
      <c r="IQ441" s="2"/>
      <c r="IR441" s="2"/>
      <c r="IS441" s="2"/>
    </row>
    <row r="442" spans="1:253" s="17" customFormat="1" ht="39.6">
      <c r="A442" s="105">
        <v>2</v>
      </c>
      <c r="B442" s="97" t="s">
        <v>783</v>
      </c>
      <c r="C442" s="97" t="s">
        <v>757</v>
      </c>
      <c r="D442" s="95" t="s">
        <v>155</v>
      </c>
      <c r="E442" s="175">
        <v>2019</v>
      </c>
      <c r="F442" s="227">
        <v>1988</v>
      </c>
      <c r="G442" s="218">
        <f t="shared" si="15"/>
        <v>1774.9999999999998</v>
      </c>
      <c r="H442" s="218">
        <f t="shared" si="16"/>
        <v>212.99999999999997</v>
      </c>
      <c r="I442" s="26" t="s">
        <v>810</v>
      </c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  <c r="FX442" s="2"/>
      <c r="FY442" s="2"/>
      <c r="FZ442" s="2"/>
      <c r="GA442" s="2"/>
      <c r="GB442" s="2"/>
      <c r="GC442" s="2"/>
      <c r="GD442" s="2"/>
      <c r="GE442" s="2"/>
      <c r="GF442" s="2"/>
      <c r="GG442" s="2"/>
      <c r="GH442" s="2"/>
      <c r="GI442" s="2"/>
      <c r="GJ442" s="2"/>
      <c r="GK442" s="2"/>
      <c r="GL442" s="2"/>
      <c r="GM442" s="2"/>
      <c r="GN442" s="2"/>
      <c r="GO442" s="2"/>
      <c r="GP442" s="2"/>
      <c r="GQ442" s="2"/>
      <c r="GR442" s="2"/>
      <c r="GS442" s="2"/>
      <c r="GT442" s="2"/>
      <c r="GU442" s="2"/>
      <c r="GV442" s="2"/>
      <c r="GW442" s="2"/>
      <c r="GX442" s="2"/>
      <c r="GY442" s="2"/>
      <c r="GZ442" s="2"/>
      <c r="HA442" s="2"/>
      <c r="HB442" s="2"/>
      <c r="HC442" s="2"/>
      <c r="HD442" s="2"/>
      <c r="HE442" s="2"/>
      <c r="HF442" s="2"/>
      <c r="HG442" s="2"/>
      <c r="HH442" s="2"/>
      <c r="HI442" s="2"/>
      <c r="HJ442" s="2"/>
      <c r="HK442" s="2"/>
      <c r="HL442" s="2"/>
      <c r="HM442" s="2"/>
      <c r="HN442" s="2"/>
      <c r="HO442" s="2"/>
      <c r="HP442" s="2"/>
      <c r="HQ442" s="2"/>
      <c r="HR442" s="2"/>
      <c r="HS442" s="2"/>
      <c r="HT442" s="2"/>
      <c r="HU442" s="2"/>
      <c r="HV442" s="2"/>
      <c r="HW442" s="2"/>
      <c r="HX442" s="2"/>
      <c r="HY442" s="2"/>
      <c r="HZ442" s="2"/>
      <c r="IA442" s="2"/>
      <c r="IB442" s="2"/>
      <c r="IC442" s="2"/>
      <c r="ID442" s="2"/>
      <c r="IE442" s="2"/>
      <c r="IF442" s="2"/>
      <c r="IG442" s="2"/>
      <c r="IH442" s="2"/>
      <c r="II442" s="2"/>
      <c r="IJ442" s="2"/>
      <c r="IK442" s="2"/>
      <c r="IL442" s="2"/>
      <c r="IM442" s="2"/>
      <c r="IN442" s="2"/>
      <c r="IO442" s="2"/>
      <c r="IP442" s="2"/>
      <c r="IQ442" s="2"/>
      <c r="IR442" s="2"/>
      <c r="IS442" s="2"/>
    </row>
    <row r="443" spans="1:253" s="17" customFormat="1" ht="39.6">
      <c r="A443" s="105">
        <v>3</v>
      </c>
      <c r="B443" s="97" t="s">
        <v>784</v>
      </c>
      <c r="C443" s="209" t="s">
        <v>759</v>
      </c>
      <c r="D443" s="95" t="s">
        <v>155</v>
      </c>
      <c r="E443" s="175">
        <v>2019</v>
      </c>
      <c r="F443" s="227">
        <v>3024</v>
      </c>
      <c r="G443" s="218">
        <f t="shared" si="15"/>
        <v>2699.9999999999995</v>
      </c>
      <c r="H443" s="218">
        <f t="shared" si="16"/>
        <v>323.99999999999994</v>
      </c>
      <c r="I443" s="26" t="s">
        <v>810</v>
      </c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/>
      <c r="GA443" s="2"/>
      <c r="GB443" s="2"/>
      <c r="GC443" s="2"/>
      <c r="GD443" s="2"/>
      <c r="GE443" s="2"/>
      <c r="GF443" s="2"/>
      <c r="GG443" s="2"/>
      <c r="GH443" s="2"/>
      <c r="GI443" s="2"/>
      <c r="GJ443" s="2"/>
      <c r="GK443" s="2"/>
      <c r="GL443" s="2"/>
      <c r="GM443" s="2"/>
      <c r="GN443" s="2"/>
      <c r="GO443" s="2"/>
      <c r="GP443" s="2"/>
      <c r="GQ443" s="2"/>
      <c r="GR443" s="2"/>
      <c r="GS443" s="2"/>
      <c r="GT443" s="2"/>
      <c r="GU443" s="2"/>
      <c r="GV443" s="2"/>
      <c r="GW443" s="2"/>
      <c r="GX443" s="2"/>
      <c r="GY443" s="2"/>
      <c r="GZ443" s="2"/>
      <c r="HA443" s="2"/>
      <c r="HB443" s="2"/>
      <c r="HC443" s="2"/>
      <c r="HD443" s="2"/>
      <c r="HE443" s="2"/>
      <c r="HF443" s="2"/>
      <c r="HG443" s="2"/>
      <c r="HH443" s="2"/>
      <c r="HI443" s="2"/>
      <c r="HJ443" s="2"/>
      <c r="HK443" s="2"/>
      <c r="HL443" s="2"/>
      <c r="HM443" s="2"/>
      <c r="HN443" s="2"/>
      <c r="HO443" s="2"/>
      <c r="HP443" s="2"/>
      <c r="HQ443" s="2"/>
      <c r="HR443" s="2"/>
      <c r="HS443" s="2"/>
      <c r="HT443" s="2"/>
      <c r="HU443" s="2"/>
      <c r="HV443" s="2"/>
      <c r="HW443" s="2"/>
      <c r="HX443" s="2"/>
      <c r="HY443" s="2"/>
      <c r="HZ443" s="2"/>
      <c r="IA443" s="2"/>
      <c r="IB443" s="2"/>
      <c r="IC443" s="2"/>
      <c r="ID443" s="2"/>
      <c r="IE443" s="2"/>
      <c r="IF443" s="2"/>
      <c r="IG443" s="2"/>
      <c r="IH443" s="2"/>
      <c r="II443" s="2"/>
      <c r="IJ443" s="2"/>
      <c r="IK443" s="2"/>
      <c r="IL443" s="2"/>
      <c r="IM443" s="2"/>
      <c r="IN443" s="2"/>
      <c r="IO443" s="2"/>
      <c r="IP443" s="2"/>
      <c r="IQ443" s="2"/>
      <c r="IR443" s="2"/>
      <c r="IS443" s="2"/>
    </row>
    <row r="444" spans="1:253" s="17" customFormat="1" ht="39.6">
      <c r="A444" s="105">
        <v>4</v>
      </c>
      <c r="B444" s="97" t="s">
        <v>785</v>
      </c>
      <c r="C444" s="97" t="s">
        <v>775</v>
      </c>
      <c r="D444" s="95" t="s">
        <v>155</v>
      </c>
      <c r="E444" s="175">
        <v>2019</v>
      </c>
      <c r="F444" s="227">
        <v>1960</v>
      </c>
      <c r="G444" s="218">
        <f t="shared" si="15"/>
        <v>1749.9999999999998</v>
      </c>
      <c r="H444" s="218">
        <f t="shared" si="16"/>
        <v>209.99999999999997</v>
      </c>
      <c r="I444" s="26" t="s">
        <v>810</v>
      </c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  <c r="FX444" s="2"/>
      <c r="FY444" s="2"/>
      <c r="FZ444" s="2"/>
      <c r="GA444" s="2"/>
      <c r="GB444" s="2"/>
      <c r="GC444" s="2"/>
      <c r="GD444" s="2"/>
      <c r="GE444" s="2"/>
      <c r="GF444" s="2"/>
      <c r="GG444" s="2"/>
      <c r="GH444" s="2"/>
      <c r="GI444" s="2"/>
      <c r="GJ444" s="2"/>
      <c r="GK444" s="2"/>
      <c r="GL444" s="2"/>
      <c r="GM444" s="2"/>
      <c r="GN444" s="2"/>
      <c r="GO444" s="2"/>
      <c r="GP444" s="2"/>
      <c r="GQ444" s="2"/>
      <c r="GR444" s="2"/>
      <c r="GS444" s="2"/>
      <c r="GT444" s="2"/>
      <c r="GU444" s="2"/>
      <c r="GV444" s="2"/>
      <c r="GW444" s="2"/>
      <c r="GX444" s="2"/>
      <c r="GY444" s="2"/>
      <c r="GZ444" s="2"/>
      <c r="HA444" s="2"/>
      <c r="HB444" s="2"/>
      <c r="HC444" s="2"/>
      <c r="HD444" s="2"/>
      <c r="HE444" s="2"/>
      <c r="HF444" s="2"/>
      <c r="HG444" s="2"/>
      <c r="HH444" s="2"/>
      <c r="HI444" s="2"/>
      <c r="HJ444" s="2"/>
      <c r="HK444" s="2"/>
      <c r="HL444" s="2"/>
      <c r="HM444" s="2"/>
      <c r="HN444" s="2"/>
      <c r="HO444" s="2"/>
      <c r="HP444" s="2"/>
      <c r="HQ444" s="2"/>
      <c r="HR444" s="2"/>
      <c r="HS444" s="2"/>
      <c r="HT444" s="2"/>
      <c r="HU444" s="2"/>
      <c r="HV444" s="2"/>
      <c r="HW444" s="2"/>
      <c r="HX444" s="2"/>
      <c r="HY444" s="2"/>
      <c r="HZ444" s="2"/>
      <c r="IA444" s="2"/>
      <c r="IB444" s="2"/>
      <c r="IC444" s="2"/>
      <c r="ID444" s="2"/>
      <c r="IE444" s="2"/>
      <c r="IF444" s="2"/>
      <c r="IG444" s="2"/>
      <c r="IH444" s="2"/>
      <c r="II444" s="2"/>
      <c r="IJ444" s="2"/>
      <c r="IK444" s="2"/>
      <c r="IL444" s="2"/>
      <c r="IM444" s="2"/>
      <c r="IN444" s="2"/>
      <c r="IO444" s="2"/>
      <c r="IP444" s="2"/>
      <c r="IQ444" s="2"/>
      <c r="IR444" s="2"/>
      <c r="IS444" s="2"/>
    </row>
    <row r="445" spans="1:253" s="17" customFormat="1" ht="39.6">
      <c r="A445" s="105">
        <v>5</v>
      </c>
      <c r="B445" s="98" t="s">
        <v>784</v>
      </c>
      <c r="C445" s="98" t="s">
        <v>763</v>
      </c>
      <c r="D445" s="95" t="s">
        <v>155</v>
      </c>
      <c r="E445" s="175">
        <v>2019</v>
      </c>
      <c r="F445" s="228">
        <v>3304</v>
      </c>
      <c r="G445" s="218">
        <f t="shared" si="15"/>
        <v>2949.9999999999995</v>
      </c>
      <c r="H445" s="218">
        <f t="shared" si="16"/>
        <v>353.99999999999994</v>
      </c>
      <c r="I445" s="26" t="s">
        <v>810</v>
      </c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  <c r="FS445" s="2"/>
      <c r="FT445" s="2"/>
      <c r="FU445" s="2"/>
      <c r="FV445" s="2"/>
      <c r="FW445" s="2"/>
      <c r="FX445" s="2"/>
      <c r="FY445" s="2"/>
      <c r="FZ445" s="2"/>
      <c r="GA445" s="2"/>
      <c r="GB445" s="2"/>
      <c r="GC445" s="2"/>
      <c r="GD445" s="2"/>
      <c r="GE445" s="2"/>
      <c r="GF445" s="2"/>
      <c r="GG445" s="2"/>
      <c r="GH445" s="2"/>
      <c r="GI445" s="2"/>
      <c r="GJ445" s="2"/>
      <c r="GK445" s="2"/>
      <c r="GL445" s="2"/>
      <c r="GM445" s="2"/>
      <c r="GN445" s="2"/>
      <c r="GO445" s="2"/>
      <c r="GP445" s="2"/>
      <c r="GQ445" s="2"/>
      <c r="GR445" s="2"/>
      <c r="GS445" s="2"/>
      <c r="GT445" s="2"/>
      <c r="GU445" s="2"/>
      <c r="GV445" s="2"/>
      <c r="GW445" s="2"/>
      <c r="GX445" s="2"/>
      <c r="GY445" s="2"/>
      <c r="GZ445" s="2"/>
      <c r="HA445" s="2"/>
      <c r="HB445" s="2"/>
      <c r="HC445" s="2"/>
      <c r="HD445" s="2"/>
      <c r="HE445" s="2"/>
      <c r="HF445" s="2"/>
      <c r="HG445" s="2"/>
      <c r="HH445" s="2"/>
      <c r="HI445" s="2"/>
      <c r="HJ445" s="2"/>
      <c r="HK445" s="2"/>
      <c r="HL445" s="2"/>
      <c r="HM445" s="2"/>
      <c r="HN445" s="2"/>
      <c r="HO445" s="2"/>
      <c r="HP445" s="2"/>
      <c r="HQ445" s="2"/>
      <c r="HR445" s="2"/>
      <c r="HS445" s="2"/>
      <c r="HT445" s="2"/>
      <c r="HU445" s="2"/>
      <c r="HV445" s="2"/>
      <c r="HW445" s="2"/>
      <c r="HX445" s="2"/>
      <c r="HY445" s="2"/>
      <c r="HZ445" s="2"/>
      <c r="IA445" s="2"/>
      <c r="IB445" s="2"/>
      <c r="IC445" s="2"/>
      <c r="ID445" s="2"/>
      <c r="IE445" s="2"/>
      <c r="IF445" s="2"/>
      <c r="IG445" s="2"/>
      <c r="IH445" s="2"/>
      <c r="II445" s="2"/>
      <c r="IJ445" s="2"/>
      <c r="IK445" s="2"/>
      <c r="IL445" s="2"/>
      <c r="IM445" s="2"/>
      <c r="IN445" s="2"/>
      <c r="IO445" s="2"/>
      <c r="IP445" s="2"/>
      <c r="IQ445" s="2"/>
      <c r="IR445" s="2"/>
      <c r="IS445" s="2"/>
    </row>
    <row r="446" spans="1:253" s="17" customFormat="1" ht="39.6">
      <c r="A446" s="105">
        <v>6</v>
      </c>
      <c r="B446" s="89" t="s">
        <v>675</v>
      </c>
      <c r="C446" s="209" t="s">
        <v>776</v>
      </c>
      <c r="D446" s="95" t="s">
        <v>155</v>
      </c>
      <c r="E446" s="175">
        <v>2019</v>
      </c>
      <c r="F446" s="227">
        <v>4284</v>
      </c>
      <c r="G446" s="218">
        <f t="shared" si="15"/>
        <v>3824.9999999999995</v>
      </c>
      <c r="H446" s="218">
        <f t="shared" si="16"/>
        <v>458.99999999999994</v>
      </c>
      <c r="I446" s="26" t="s">
        <v>810</v>
      </c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  <c r="FQ446" s="2"/>
      <c r="FR446" s="2"/>
      <c r="FS446" s="2"/>
      <c r="FT446" s="2"/>
      <c r="FU446" s="2"/>
      <c r="FV446" s="2"/>
      <c r="FW446" s="2"/>
      <c r="FX446" s="2"/>
      <c r="FY446" s="2"/>
      <c r="FZ446" s="2"/>
      <c r="GA446" s="2"/>
      <c r="GB446" s="2"/>
      <c r="GC446" s="2"/>
      <c r="GD446" s="2"/>
      <c r="GE446" s="2"/>
      <c r="GF446" s="2"/>
      <c r="GG446" s="2"/>
      <c r="GH446" s="2"/>
      <c r="GI446" s="2"/>
      <c r="GJ446" s="2"/>
      <c r="GK446" s="2"/>
      <c r="GL446" s="2"/>
      <c r="GM446" s="2"/>
      <c r="GN446" s="2"/>
      <c r="GO446" s="2"/>
      <c r="GP446" s="2"/>
      <c r="GQ446" s="2"/>
      <c r="GR446" s="2"/>
      <c r="GS446" s="2"/>
      <c r="GT446" s="2"/>
      <c r="GU446" s="2"/>
      <c r="GV446" s="2"/>
      <c r="GW446" s="2"/>
      <c r="GX446" s="2"/>
      <c r="GY446" s="2"/>
      <c r="GZ446" s="2"/>
      <c r="HA446" s="2"/>
      <c r="HB446" s="2"/>
      <c r="HC446" s="2"/>
      <c r="HD446" s="2"/>
      <c r="HE446" s="2"/>
      <c r="HF446" s="2"/>
      <c r="HG446" s="2"/>
      <c r="HH446" s="2"/>
      <c r="HI446" s="2"/>
      <c r="HJ446" s="2"/>
      <c r="HK446" s="2"/>
      <c r="HL446" s="2"/>
      <c r="HM446" s="2"/>
      <c r="HN446" s="2"/>
      <c r="HO446" s="2"/>
      <c r="HP446" s="2"/>
      <c r="HQ446" s="2"/>
      <c r="HR446" s="2"/>
      <c r="HS446" s="2"/>
      <c r="HT446" s="2"/>
      <c r="HU446" s="2"/>
      <c r="HV446" s="2"/>
      <c r="HW446" s="2"/>
      <c r="HX446" s="2"/>
      <c r="HY446" s="2"/>
      <c r="HZ446" s="2"/>
      <c r="IA446" s="2"/>
      <c r="IB446" s="2"/>
      <c r="IC446" s="2"/>
      <c r="ID446" s="2"/>
      <c r="IE446" s="2"/>
      <c r="IF446" s="2"/>
      <c r="IG446" s="2"/>
      <c r="IH446" s="2"/>
      <c r="II446" s="2"/>
      <c r="IJ446" s="2"/>
      <c r="IK446" s="2"/>
      <c r="IL446" s="2"/>
      <c r="IM446" s="2"/>
      <c r="IN446" s="2"/>
      <c r="IO446" s="2"/>
      <c r="IP446" s="2"/>
      <c r="IQ446" s="2"/>
      <c r="IR446" s="2"/>
      <c r="IS446" s="2"/>
    </row>
    <row r="447" spans="1:253" s="17" customFormat="1" ht="39.6">
      <c r="A447" s="105">
        <v>7</v>
      </c>
      <c r="B447" s="89" t="s">
        <v>676</v>
      </c>
      <c r="C447" s="210" t="s">
        <v>777</v>
      </c>
      <c r="D447" s="95" t="s">
        <v>155</v>
      </c>
      <c r="E447" s="175">
        <v>2019</v>
      </c>
      <c r="F447" s="227">
        <v>3500</v>
      </c>
      <c r="G447" s="218">
        <f t="shared" si="15"/>
        <v>3124.9999999999995</v>
      </c>
      <c r="H447" s="218">
        <f t="shared" si="16"/>
        <v>374.99999999999994</v>
      </c>
      <c r="I447" s="26" t="s">
        <v>810</v>
      </c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  <c r="FQ447" s="2"/>
      <c r="FR447" s="2"/>
      <c r="FS447" s="2"/>
      <c r="FT447" s="2"/>
      <c r="FU447" s="2"/>
      <c r="FV447" s="2"/>
      <c r="FW447" s="2"/>
      <c r="FX447" s="2"/>
      <c r="FY447" s="2"/>
      <c r="FZ447" s="2"/>
      <c r="GA447" s="2"/>
      <c r="GB447" s="2"/>
      <c r="GC447" s="2"/>
      <c r="GD447" s="2"/>
      <c r="GE447" s="2"/>
      <c r="GF447" s="2"/>
      <c r="GG447" s="2"/>
      <c r="GH447" s="2"/>
      <c r="GI447" s="2"/>
      <c r="GJ447" s="2"/>
      <c r="GK447" s="2"/>
      <c r="GL447" s="2"/>
      <c r="GM447" s="2"/>
      <c r="GN447" s="2"/>
      <c r="GO447" s="2"/>
      <c r="GP447" s="2"/>
      <c r="GQ447" s="2"/>
      <c r="GR447" s="2"/>
      <c r="GS447" s="2"/>
      <c r="GT447" s="2"/>
      <c r="GU447" s="2"/>
      <c r="GV447" s="2"/>
      <c r="GW447" s="2"/>
      <c r="GX447" s="2"/>
      <c r="GY447" s="2"/>
      <c r="GZ447" s="2"/>
      <c r="HA447" s="2"/>
      <c r="HB447" s="2"/>
      <c r="HC447" s="2"/>
      <c r="HD447" s="2"/>
      <c r="HE447" s="2"/>
      <c r="HF447" s="2"/>
      <c r="HG447" s="2"/>
      <c r="HH447" s="2"/>
      <c r="HI447" s="2"/>
      <c r="HJ447" s="2"/>
      <c r="HK447" s="2"/>
      <c r="HL447" s="2"/>
      <c r="HM447" s="2"/>
      <c r="HN447" s="2"/>
      <c r="HO447" s="2"/>
      <c r="HP447" s="2"/>
      <c r="HQ447" s="2"/>
      <c r="HR447" s="2"/>
      <c r="HS447" s="2"/>
      <c r="HT447" s="2"/>
      <c r="HU447" s="2"/>
      <c r="HV447" s="2"/>
      <c r="HW447" s="2"/>
      <c r="HX447" s="2"/>
      <c r="HY447" s="2"/>
      <c r="HZ447" s="2"/>
      <c r="IA447" s="2"/>
      <c r="IB447" s="2"/>
      <c r="IC447" s="2"/>
      <c r="ID447" s="2"/>
      <c r="IE447" s="2"/>
      <c r="IF447" s="2"/>
      <c r="IG447" s="2"/>
      <c r="IH447" s="2"/>
      <c r="II447" s="2"/>
      <c r="IJ447" s="2"/>
      <c r="IK447" s="2"/>
      <c r="IL447" s="2"/>
      <c r="IM447" s="2"/>
      <c r="IN447" s="2"/>
      <c r="IO447" s="2"/>
      <c r="IP447" s="2"/>
      <c r="IQ447" s="2"/>
      <c r="IR447" s="2"/>
      <c r="IS447" s="2"/>
    </row>
    <row r="448" spans="1:253" s="17" customFormat="1" ht="39.6">
      <c r="A448" s="105">
        <v>8</v>
      </c>
      <c r="B448" s="89" t="s">
        <v>596</v>
      </c>
      <c r="C448" s="209" t="s">
        <v>778</v>
      </c>
      <c r="D448" s="95" t="s">
        <v>155</v>
      </c>
      <c r="E448" s="175">
        <v>2019</v>
      </c>
      <c r="F448" s="227">
        <v>2100</v>
      </c>
      <c r="G448" s="218">
        <f t="shared" si="15"/>
        <v>1874.9999999999998</v>
      </c>
      <c r="H448" s="218">
        <f t="shared" si="16"/>
        <v>224.99999999999997</v>
      </c>
      <c r="I448" s="26" t="s">
        <v>810</v>
      </c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  <c r="FQ448" s="2"/>
      <c r="FR448" s="2"/>
      <c r="FS448" s="2"/>
      <c r="FT448" s="2"/>
      <c r="FU448" s="2"/>
      <c r="FV448" s="2"/>
      <c r="FW448" s="2"/>
      <c r="FX448" s="2"/>
      <c r="FY448" s="2"/>
      <c r="FZ448" s="2"/>
      <c r="GA448" s="2"/>
      <c r="GB448" s="2"/>
      <c r="GC448" s="2"/>
      <c r="GD448" s="2"/>
      <c r="GE448" s="2"/>
      <c r="GF448" s="2"/>
      <c r="GG448" s="2"/>
      <c r="GH448" s="2"/>
      <c r="GI448" s="2"/>
      <c r="GJ448" s="2"/>
      <c r="GK448" s="2"/>
      <c r="GL448" s="2"/>
      <c r="GM448" s="2"/>
      <c r="GN448" s="2"/>
      <c r="GO448" s="2"/>
      <c r="GP448" s="2"/>
      <c r="GQ448" s="2"/>
      <c r="GR448" s="2"/>
      <c r="GS448" s="2"/>
      <c r="GT448" s="2"/>
      <c r="GU448" s="2"/>
      <c r="GV448" s="2"/>
      <c r="GW448" s="2"/>
      <c r="GX448" s="2"/>
      <c r="GY448" s="2"/>
      <c r="GZ448" s="2"/>
      <c r="HA448" s="2"/>
      <c r="HB448" s="2"/>
      <c r="HC448" s="2"/>
      <c r="HD448" s="2"/>
      <c r="HE448" s="2"/>
      <c r="HF448" s="2"/>
      <c r="HG448" s="2"/>
      <c r="HH448" s="2"/>
      <c r="HI448" s="2"/>
      <c r="HJ448" s="2"/>
      <c r="HK448" s="2"/>
      <c r="HL448" s="2"/>
      <c r="HM448" s="2"/>
      <c r="HN448" s="2"/>
      <c r="HO448" s="2"/>
      <c r="HP448" s="2"/>
      <c r="HQ448" s="2"/>
      <c r="HR448" s="2"/>
      <c r="HS448" s="2"/>
      <c r="HT448" s="2"/>
      <c r="HU448" s="2"/>
      <c r="HV448" s="2"/>
      <c r="HW448" s="2"/>
      <c r="HX448" s="2"/>
      <c r="HY448" s="2"/>
      <c r="HZ448" s="2"/>
      <c r="IA448" s="2"/>
      <c r="IB448" s="2"/>
      <c r="IC448" s="2"/>
      <c r="ID448" s="2"/>
      <c r="IE448" s="2"/>
      <c r="IF448" s="2"/>
      <c r="IG448" s="2"/>
      <c r="IH448" s="2"/>
      <c r="II448" s="2"/>
      <c r="IJ448" s="2"/>
      <c r="IK448" s="2"/>
      <c r="IL448" s="2"/>
      <c r="IM448" s="2"/>
      <c r="IN448" s="2"/>
      <c r="IO448" s="2"/>
      <c r="IP448" s="2"/>
      <c r="IQ448" s="2"/>
      <c r="IR448" s="2"/>
      <c r="IS448" s="2"/>
    </row>
    <row r="449" spans="1:253" s="17" customFormat="1" ht="39.6">
      <c r="A449" s="105">
        <v>9</v>
      </c>
      <c r="B449" s="97" t="s">
        <v>786</v>
      </c>
      <c r="C449" s="209" t="s">
        <v>668</v>
      </c>
      <c r="D449" s="95" t="s">
        <v>155</v>
      </c>
      <c r="E449" s="175">
        <v>2019</v>
      </c>
      <c r="F449" s="227">
        <v>1904</v>
      </c>
      <c r="G449" s="218">
        <f t="shared" si="15"/>
        <v>1699.9999999999998</v>
      </c>
      <c r="H449" s="218">
        <f t="shared" si="16"/>
        <v>203.99999999999997</v>
      </c>
      <c r="I449" s="26" t="s">
        <v>810</v>
      </c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  <c r="FX449" s="2"/>
      <c r="FY449" s="2"/>
      <c r="FZ449" s="2"/>
      <c r="GA449" s="2"/>
      <c r="GB449" s="2"/>
      <c r="GC449" s="2"/>
      <c r="GD449" s="2"/>
      <c r="GE449" s="2"/>
      <c r="GF449" s="2"/>
      <c r="GG449" s="2"/>
      <c r="GH449" s="2"/>
      <c r="GI449" s="2"/>
      <c r="GJ449" s="2"/>
      <c r="GK449" s="2"/>
      <c r="GL449" s="2"/>
      <c r="GM449" s="2"/>
      <c r="GN449" s="2"/>
      <c r="GO449" s="2"/>
      <c r="GP449" s="2"/>
      <c r="GQ449" s="2"/>
      <c r="GR449" s="2"/>
      <c r="GS449" s="2"/>
      <c r="GT449" s="2"/>
      <c r="GU449" s="2"/>
      <c r="GV449" s="2"/>
      <c r="GW449" s="2"/>
      <c r="GX449" s="2"/>
      <c r="GY449" s="2"/>
      <c r="GZ449" s="2"/>
      <c r="HA449" s="2"/>
      <c r="HB449" s="2"/>
      <c r="HC449" s="2"/>
      <c r="HD449" s="2"/>
      <c r="HE449" s="2"/>
      <c r="HF449" s="2"/>
      <c r="HG449" s="2"/>
      <c r="HH449" s="2"/>
      <c r="HI449" s="2"/>
      <c r="HJ449" s="2"/>
      <c r="HK449" s="2"/>
      <c r="HL449" s="2"/>
      <c r="HM449" s="2"/>
      <c r="HN449" s="2"/>
      <c r="HO449" s="2"/>
      <c r="HP449" s="2"/>
      <c r="HQ449" s="2"/>
      <c r="HR449" s="2"/>
      <c r="HS449" s="2"/>
      <c r="HT449" s="2"/>
      <c r="HU449" s="2"/>
      <c r="HV449" s="2"/>
      <c r="HW449" s="2"/>
      <c r="HX449" s="2"/>
      <c r="HY449" s="2"/>
      <c r="HZ449" s="2"/>
      <c r="IA449" s="2"/>
      <c r="IB449" s="2"/>
      <c r="IC449" s="2"/>
      <c r="ID449" s="2"/>
      <c r="IE449" s="2"/>
      <c r="IF449" s="2"/>
      <c r="IG449" s="2"/>
      <c r="IH449" s="2"/>
      <c r="II449" s="2"/>
      <c r="IJ449" s="2"/>
      <c r="IK449" s="2"/>
      <c r="IL449" s="2"/>
      <c r="IM449" s="2"/>
      <c r="IN449" s="2"/>
      <c r="IO449" s="2"/>
      <c r="IP449" s="2"/>
      <c r="IQ449" s="2"/>
      <c r="IR449" s="2"/>
      <c r="IS449" s="2"/>
    </row>
    <row r="450" spans="1:253" s="17" customFormat="1" ht="39.6">
      <c r="A450" s="105">
        <v>10</v>
      </c>
      <c r="B450" s="97" t="s">
        <v>787</v>
      </c>
      <c r="C450" s="209" t="s">
        <v>779</v>
      </c>
      <c r="D450" s="95" t="s">
        <v>155</v>
      </c>
      <c r="E450" s="175">
        <v>2019</v>
      </c>
      <c r="F450" s="227">
        <v>3472</v>
      </c>
      <c r="G450" s="218">
        <f t="shared" si="15"/>
        <v>3099.9999999999995</v>
      </c>
      <c r="H450" s="218">
        <f t="shared" si="16"/>
        <v>371.99999999999994</v>
      </c>
      <c r="I450" s="26" t="s">
        <v>810</v>
      </c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  <c r="FX450" s="2"/>
      <c r="FY450" s="2"/>
      <c r="FZ450" s="2"/>
      <c r="GA450" s="2"/>
      <c r="GB450" s="2"/>
      <c r="GC450" s="2"/>
      <c r="GD450" s="2"/>
      <c r="GE450" s="2"/>
      <c r="GF450" s="2"/>
      <c r="GG450" s="2"/>
      <c r="GH450" s="2"/>
      <c r="GI450" s="2"/>
      <c r="GJ450" s="2"/>
      <c r="GK450" s="2"/>
      <c r="GL450" s="2"/>
      <c r="GM450" s="2"/>
      <c r="GN450" s="2"/>
      <c r="GO450" s="2"/>
      <c r="GP450" s="2"/>
      <c r="GQ450" s="2"/>
      <c r="GR450" s="2"/>
      <c r="GS450" s="2"/>
      <c r="GT450" s="2"/>
      <c r="GU450" s="2"/>
      <c r="GV450" s="2"/>
      <c r="GW450" s="2"/>
      <c r="GX450" s="2"/>
      <c r="GY450" s="2"/>
      <c r="GZ450" s="2"/>
      <c r="HA450" s="2"/>
      <c r="HB450" s="2"/>
      <c r="HC450" s="2"/>
      <c r="HD450" s="2"/>
      <c r="HE450" s="2"/>
      <c r="HF450" s="2"/>
      <c r="HG450" s="2"/>
      <c r="HH450" s="2"/>
      <c r="HI450" s="2"/>
      <c r="HJ450" s="2"/>
      <c r="HK450" s="2"/>
      <c r="HL450" s="2"/>
      <c r="HM450" s="2"/>
      <c r="HN450" s="2"/>
      <c r="HO450" s="2"/>
      <c r="HP450" s="2"/>
      <c r="HQ450" s="2"/>
      <c r="HR450" s="2"/>
      <c r="HS450" s="2"/>
      <c r="HT450" s="2"/>
      <c r="HU450" s="2"/>
      <c r="HV450" s="2"/>
      <c r="HW450" s="2"/>
      <c r="HX450" s="2"/>
      <c r="HY450" s="2"/>
      <c r="HZ450" s="2"/>
      <c r="IA450" s="2"/>
      <c r="IB450" s="2"/>
      <c r="IC450" s="2"/>
      <c r="ID450" s="2"/>
      <c r="IE450" s="2"/>
      <c r="IF450" s="2"/>
      <c r="IG450" s="2"/>
      <c r="IH450" s="2"/>
      <c r="II450" s="2"/>
      <c r="IJ450" s="2"/>
      <c r="IK450" s="2"/>
      <c r="IL450" s="2"/>
      <c r="IM450" s="2"/>
      <c r="IN450" s="2"/>
      <c r="IO450" s="2"/>
      <c r="IP450" s="2"/>
      <c r="IQ450" s="2"/>
      <c r="IR450" s="2"/>
      <c r="IS450" s="2"/>
    </row>
    <row r="451" spans="1:253" s="17" customFormat="1" ht="39.6">
      <c r="A451" s="105">
        <v>11</v>
      </c>
      <c r="B451" s="89" t="s">
        <v>598</v>
      </c>
      <c r="C451" s="209" t="s">
        <v>780</v>
      </c>
      <c r="D451" s="95" t="s">
        <v>155</v>
      </c>
      <c r="E451" s="175">
        <v>2019</v>
      </c>
      <c r="F451" s="227">
        <v>2772</v>
      </c>
      <c r="G451" s="218">
        <f t="shared" si="15"/>
        <v>2474.9999999999995</v>
      </c>
      <c r="H451" s="218">
        <f t="shared" si="16"/>
        <v>296.99999999999994</v>
      </c>
      <c r="I451" s="26" t="s">
        <v>810</v>
      </c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  <c r="FQ451" s="2"/>
      <c r="FR451" s="2"/>
      <c r="FS451" s="2"/>
      <c r="FT451" s="2"/>
      <c r="FU451" s="2"/>
      <c r="FV451" s="2"/>
      <c r="FW451" s="2"/>
      <c r="FX451" s="2"/>
      <c r="FY451" s="2"/>
      <c r="FZ451" s="2"/>
      <c r="GA451" s="2"/>
      <c r="GB451" s="2"/>
      <c r="GC451" s="2"/>
      <c r="GD451" s="2"/>
      <c r="GE451" s="2"/>
      <c r="GF451" s="2"/>
      <c r="GG451" s="2"/>
      <c r="GH451" s="2"/>
      <c r="GI451" s="2"/>
      <c r="GJ451" s="2"/>
      <c r="GK451" s="2"/>
      <c r="GL451" s="2"/>
      <c r="GM451" s="2"/>
      <c r="GN451" s="2"/>
      <c r="GO451" s="2"/>
      <c r="GP451" s="2"/>
      <c r="GQ451" s="2"/>
      <c r="GR451" s="2"/>
      <c r="GS451" s="2"/>
      <c r="GT451" s="2"/>
      <c r="GU451" s="2"/>
      <c r="GV451" s="2"/>
      <c r="GW451" s="2"/>
      <c r="GX451" s="2"/>
      <c r="GY451" s="2"/>
      <c r="GZ451" s="2"/>
      <c r="HA451" s="2"/>
      <c r="HB451" s="2"/>
      <c r="HC451" s="2"/>
      <c r="HD451" s="2"/>
      <c r="HE451" s="2"/>
      <c r="HF451" s="2"/>
      <c r="HG451" s="2"/>
      <c r="HH451" s="2"/>
      <c r="HI451" s="2"/>
      <c r="HJ451" s="2"/>
      <c r="HK451" s="2"/>
      <c r="HL451" s="2"/>
      <c r="HM451" s="2"/>
      <c r="HN451" s="2"/>
      <c r="HO451" s="2"/>
      <c r="HP451" s="2"/>
      <c r="HQ451" s="2"/>
      <c r="HR451" s="2"/>
      <c r="HS451" s="2"/>
      <c r="HT451" s="2"/>
      <c r="HU451" s="2"/>
      <c r="HV451" s="2"/>
      <c r="HW451" s="2"/>
      <c r="HX451" s="2"/>
      <c r="HY451" s="2"/>
      <c r="HZ451" s="2"/>
      <c r="IA451" s="2"/>
      <c r="IB451" s="2"/>
      <c r="IC451" s="2"/>
      <c r="ID451" s="2"/>
      <c r="IE451" s="2"/>
      <c r="IF451" s="2"/>
      <c r="IG451" s="2"/>
      <c r="IH451" s="2"/>
      <c r="II451" s="2"/>
      <c r="IJ451" s="2"/>
      <c r="IK451" s="2"/>
      <c r="IL451" s="2"/>
      <c r="IM451" s="2"/>
      <c r="IN451" s="2"/>
      <c r="IO451" s="2"/>
      <c r="IP451" s="2"/>
      <c r="IQ451" s="2"/>
      <c r="IR451" s="2"/>
      <c r="IS451" s="2"/>
    </row>
    <row r="452" spans="1:253" s="17" customFormat="1" ht="39.6">
      <c r="A452" s="105">
        <v>12</v>
      </c>
      <c r="B452" s="89" t="s">
        <v>788</v>
      </c>
      <c r="C452" s="209" t="s">
        <v>781</v>
      </c>
      <c r="D452" s="95" t="s">
        <v>155</v>
      </c>
      <c r="E452" s="175">
        <v>2019</v>
      </c>
      <c r="F452" s="227">
        <v>1652</v>
      </c>
      <c r="G452" s="218">
        <f t="shared" si="15"/>
        <v>1474.9999999999998</v>
      </c>
      <c r="H452" s="218">
        <f t="shared" si="16"/>
        <v>176.99999999999997</v>
      </c>
      <c r="I452" s="26" t="s">
        <v>810</v>
      </c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  <c r="FQ452" s="2"/>
      <c r="FR452" s="2"/>
      <c r="FS452" s="2"/>
      <c r="FT452" s="2"/>
      <c r="FU452" s="2"/>
      <c r="FV452" s="2"/>
      <c r="FW452" s="2"/>
      <c r="FX452" s="2"/>
      <c r="FY452" s="2"/>
      <c r="FZ452" s="2"/>
      <c r="GA452" s="2"/>
      <c r="GB452" s="2"/>
      <c r="GC452" s="2"/>
      <c r="GD452" s="2"/>
      <c r="GE452" s="2"/>
      <c r="GF452" s="2"/>
      <c r="GG452" s="2"/>
      <c r="GH452" s="2"/>
      <c r="GI452" s="2"/>
      <c r="GJ452" s="2"/>
      <c r="GK452" s="2"/>
      <c r="GL452" s="2"/>
      <c r="GM452" s="2"/>
      <c r="GN452" s="2"/>
      <c r="GO452" s="2"/>
      <c r="GP452" s="2"/>
      <c r="GQ452" s="2"/>
      <c r="GR452" s="2"/>
      <c r="GS452" s="2"/>
      <c r="GT452" s="2"/>
      <c r="GU452" s="2"/>
      <c r="GV452" s="2"/>
      <c r="GW452" s="2"/>
      <c r="GX452" s="2"/>
      <c r="GY452" s="2"/>
      <c r="GZ452" s="2"/>
      <c r="HA452" s="2"/>
      <c r="HB452" s="2"/>
      <c r="HC452" s="2"/>
      <c r="HD452" s="2"/>
      <c r="HE452" s="2"/>
      <c r="HF452" s="2"/>
      <c r="HG452" s="2"/>
      <c r="HH452" s="2"/>
      <c r="HI452" s="2"/>
      <c r="HJ452" s="2"/>
      <c r="HK452" s="2"/>
      <c r="HL452" s="2"/>
      <c r="HM452" s="2"/>
      <c r="HN452" s="2"/>
      <c r="HO452" s="2"/>
      <c r="HP452" s="2"/>
      <c r="HQ452" s="2"/>
      <c r="HR452" s="2"/>
      <c r="HS452" s="2"/>
      <c r="HT452" s="2"/>
      <c r="HU452" s="2"/>
      <c r="HV452" s="2"/>
      <c r="HW452" s="2"/>
      <c r="HX452" s="2"/>
      <c r="HY452" s="2"/>
      <c r="HZ452" s="2"/>
      <c r="IA452" s="2"/>
      <c r="IB452" s="2"/>
      <c r="IC452" s="2"/>
      <c r="ID452" s="2"/>
      <c r="IE452" s="2"/>
      <c r="IF452" s="2"/>
      <c r="IG452" s="2"/>
      <c r="IH452" s="2"/>
      <c r="II452" s="2"/>
      <c r="IJ452" s="2"/>
      <c r="IK452" s="2"/>
      <c r="IL452" s="2"/>
      <c r="IM452" s="2"/>
      <c r="IN452" s="2"/>
      <c r="IO452" s="2"/>
      <c r="IP452" s="2"/>
      <c r="IQ452" s="2"/>
      <c r="IR452" s="2"/>
      <c r="IS452" s="2"/>
    </row>
    <row r="453" spans="1:253" s="17" customFormat="1">
      <c r="A453" s="202"/>
      <c r="B453" s="306" t="s">
        <v>773</v>
      </c>
      <c r="C453" s="306"/>
      <c r="D453" s="203"/>
      <c r="E453" s="203"/>
      <c r="F453" s="4"/>
      <c r="G453" s="220"/>
      <c r="H453" s="220"/>
      <c r="I453" s="200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  <c r="FT453" s="2"/>
      <c r="FU453" s="2"/>
      <c r="FV453" s="2"/>
      <c r="FW453" s="2"/>
      <c r="FX453" s="2"/>
      <c r="FY453" s="2"/>
      <c r="FZ453" s="2"/>
      <c r="GA453" s="2"/>
      <c r="GB453" s="2"/>
      <c r="GC453" s="2"/>
      <c r="GD453" s="2"/>
      <c r="GE453" s="2"/>
      <c r="GF453" s="2"/>
      <c r="GG453" s="2"/>
      <c r="GH453" s="2"/>
      <c r="GI453" s="2"/>
      <c r="GJ453" s="2"/>
      <c r="GK453" s="2"/>
      <c r="GL453" s="2"/>
      <c r="GM453" s="2"/>
      <c r="GN453" s="2"/>
      <c r="GO453" s="2"/>
      <c r="GP453" s="2"/>
      <c r="GQ453" s="2"/>
      <c r="GR453" s="2"/>
      <c r="GS453" s="2"/>
      <c r="GT453" s="2"/>
      <c r="GU453" s="2"/>
      <c r="GV453" s="2"/>
      <c r="GW453" s="2"/>
      <c r="GX453" s="2"/>
      <c r="GY453" s="2"/>
      <c r="GZ453" s="2"/>
      <c r="HA453" s="2"/>
      <c r="HB453" s="2"/>
      <c r="HC453" s="2"/>
      <c r="HD453" s="2"/>
      <c r="HE453" s="2"/>
      <c r="HF453" s="2"/>
      <c r="HG453" s="2"/>
      <c r="HH453" s="2"/>
      <c r="HI453" s="2"/>
      <c r="HJ453" s="2"/>
      <c r="HK453" s="2"/>
      <c r="HL453" s="2"/>
      <c r="HM453" s="2"/>
      <c r="HN453" s="2"/>
      <c r="HO453" s="2"/>
      <c r="HP453" s="2"/>
      <c r="HQ453" s="2"/>
      <c r="HR453" s="2"/>
      <c r="HS453" s="2"/>
      <c r="HT453" s="2"/>
      <c r="HU453" s="2"/>
      <c r="HV453" s="2"/>
      <c r="HW453" s="2"/>
      <c r="HX453" s="2"/>
      <c r="HY453" s="2"/>
      <c r="HZ453" s="2"/>
      <c r="IA453" s="2"/>
      <c r="IB453" s="2"/>
      <c r="IC453" s="2"/>
      <c r="ID453" s="2"/>
      <c r="IE453" s="2"/>
      <c r="IF453" s="2"/>
      <c r="IG453" s="2"/>
      <c r="IH453" s="2"/>
      <c r="II453" s="2"/>
      <c r="IJ453" s="2"/>
      <c r="IK453" s="2"/>
      <c r="IL453" s="2"/>
      <c r="IM453" s="2"/>
      <c r="IN453" s="2"/>
      <c r="IO453" s="2"/>
      <c r="IP453" s="2"/>
      <c r="IQ453" s="2"/>
      <c r="IR453" s="2"/>
      <c r="IS453" s="2"/>
    </row>
    <row r="454" spans="1:253" s="17" customFormat="1">
      <c r="A454" s="202"/>
      <c r="B454" s="306" t="s">
        <v>72</v>
      </c>
      <c r="C454" s="306"/>
      <c r="D454" s="203"/>
      <c r="E454" s="203"/>
      <c r="F454" s="4"/>
      <c r="G454" s="220"/>
      <c r="H454" s="220"/>
      <c r="I454" s="200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  <c r="FQ454" s="2"/>
      <c r="FR454" s="2"/>
      <c r="FS454" s="2"/>
      <c r="FT454" s="2"/>
      <c r="FU454" s="2"/>
      <c r="FV454" s="2"/>
      <c r="FW454" s="2"/>
      <c r="FX454" s="2"/>
      <c r="FY454" s="2"/>
      <c r="FZ454" s="2"/>
      <c r="GA454" s="2"/>
      <c r="GB454" s="2"/>
      <c r="GC454" s="2"/>
      <c r="GD454" s="2"/>
      <c r="GE454" s="2"/>
      <c r="GF454" s="2"/>
      <c r="GG454" s="2"/>
      <c r="GH454" s="2"/>
      <c r="GI454" s="2"/>
      <c r="GJ454" s="2"/>
      <c r="GK454" s="2"/>
      <c r="GL454" s="2"/>
      <c r="GM454" s="2"/>
      <c r="GN454" s="2"/>
      <c r="GO454" s="2"/>
      <c r="GP454" s="2"/>
      <c r="GQ454" s="2"/>
      <c r="GR454" s="2"/>
      <c r="GS454" s="2"/>
      <c r="GT454" s="2"/>
      <c r="GU454" s="2"/>
      <c r="GV454" s="2"/>
      <c r="GW454" s="2"/>
      <c r="GX454" s="2"/>
      <c r="GY454" s="2"/>
      <c r="GZ454" s="2"/>
      <c r="HA454" s="2"/>
      <c r="HB454" s="2"/>
      <c r="HC454" s="2"/>
      <c r="HD454" s="2"/>
      <c r="HE454" s="2"/>
      <c r="HF454" s="2"/>
      <c r="HG454" s="2"/>
      <c r="HH454" s="2"/>
      <c r="HI454" s="2"/>
      <c r="HJ454" s="2"/>
      <c r="HK454" s="2"/>
      <c r="HL454" s="2"/>
      <c r="HM454" s="2"/>
      <c r="HN454" s="2"/>
      <c r="HO454" s="2"/>
      <c r="HP454" s="2"/>
      <c r="HQ454" s="2"/>
      <c r="HR454" s="2"/>
      <c r="HS454" s="2"/>
      <c r="HT454" s="2"/>
      <c r="HU454" s="2"/>
      <c r="HV454" s="2"/>
      <c r="HW454" s="2"/>
      <c r="HX454" s="2"/>
      <c r="HY454" s="2"/>
      <c r="HZ454" s="2"/>
      <c r="IA454" s="2"/>
      <c r="IB454" s="2"/>
      <c r="IC454" s="2"/>
      <c r="ID454" s="2"/>
      <c r="IE454" s="2"/>
      <c r="IF454" s="2"/>
      <c r="IG454" s="2"/>
      <c r="IH454" s="2"/>
      <c r="II454" s="2"/>
      <c r="IJ454" s="2"/>
      <c r="IK454" s="2"/>
      <c r="IL454" s="2"/>
      <c r="IM454" s="2"/>
      <c r="IN454" s="2"/>
      <c r="IO454" s="2"/>
      <c r="IP454" s="2"/>
      <c r="IQ454" s="2"/>
      <c r="IR454" s="2"/>
      <c r="IS454" s="2"/>
    </row>
    <row r="455" spans="1:253" s="17" customFormat="1" ht="39.6">
      <c r="A455" s="105">
        <v>1</v>
      </c>
      <c r="B455" s="98" t="s">
        <v>793</v>
      </c>
      <c r="C455" s="208" t="s">
        <v>755</v>
      </c>
      <c r="D455" s="95" t="s">
        <v>155</v>
      </c>
      <c r="E455" s="175">
        <v>2019</v>
      </c>
      <c r="F455" s="228">
        <v>1624</v>
      </c>
      <c r="G455" s="218">
        <f t="shared" si="15"/>
        <v>1449.9999999999998</v>
      </c>
      <c r="H455" s="218">
        <f t="shared" si="16"/>
        <v>173.99999999999997</v>
      </c>
      <c r="I455" s="26" t="s">
        <v>810</v>
      </c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  <c r="FX455" s="2"/>
      <c r="FY455" s="2"/>
      <c r="FZ455" s="2"/>
      <c r="GA455" s="2"/>
      <c r="GB455" s="2"/>
      <c r="GC455" s="2"/>
      <c r="GD455" s="2"/>
      <c r="GE455" s="2"/>
      <c r="GF455" s="2"/>
      <c r="GG455" s="2"/>
      <c r="GH455" s="2"/>
      <c r="GI455" s="2"/>
      <c r="GJ455" s="2"/>
      <c r="GK455" s="2"/>
      <c r="GL455" s="2"/>
      <c r="GM455" s="2"/>
      <c r="GN455" s="2"/>
      <c r="GO455" s="2"/>
      <c r="GP455" s="2"/>
      <c r="GQ455" s="2"/>
      <c r="GR455" s="2"/>
      <c r="GS455" s="2"/>
      <c r="GT455" s="2"/>
      <c r="GU455" s="2"/>
      <c r="GV455" s="2"/>
      <c r="GW455" s="2"/>
      <c r="GX455" s="2"/>
      <c r="GY455" s="2"/>
      <c r="GZ455" s="2"/>
      <c r="HA455" s="2"/>
      <c r="HB455" s="2"/>
      <c r="HC455" s="2"/>
      <c r="HD455" s="2"/>
      <c r="HE455" s="2"/>
      <c r="HF455" s="2"/>
      <c r="HG455" s="2"/>
      <c r="HH455" s="2"/>
      <c r="HI455" s="2"/>
      <c r="HJ455" s="2"/>
      <c r="HK455" s="2"/>
      <c r="HL455" s="2"/>
      <c r="HM455" s="2"/>
      <c r="HN455" s="2"/>
      <c r="HO455" s="2"/>
      <c r="HP455" s="2"/>
      <c r="HQ455" s="2"/>
      <c r="HR455" s="2"/>
      <c r="HS455" s="2"/>
      <c r="HT455" s="2"/>
      <c r="HU455" s="2"/>
      <c r="HV455" s="2"/>
      <c r="HW455" s="2"/>
      <c r="HX455" s="2"/>
      <c r="HY455" s="2"/>
      <c r="HZ455" s="2"/>
      <c r="IA455" s="2"/>
      <c r="IB455" s="2"/>
      <c r="IC455" s="2"/>
      <c r="ID455" s="2"/>
      <c r="IE455" s="2"/>
      <c r="IF455" s="2"/>
      <c r="IG455" s="2"/>
      <c r="IH455" s="2"/>
      <c r="II455" s="2"/>
      <c r="IJ455" s="2"/>
      <c r="IK455" s="2"/>
      <c r="IL455" s="2"/>
      <c r="IM455" s="2"/>
      <c r="IN455" s="2"/>
      <c r="IO455" s="2"/>
      <c r="IP455" s="2"/>
      <c r="IQ455" s="2"/>
      <c r="IR455" s="2"/>
      <c r="IS455" s="2"/>
    </row>
    <row r="456" spans="1:253" s="17" customFormat="1" ht="39.6">
      <c r="A456" s="105">
        <v>2</v>
      </c>
      <c r="B456" s="97" t="s">
        <v>794</v>
      </c>
      <c r="C456" s="97" t="s">
        <v>757</v>
      </c>
      <c r="D456" s="95" t="s">
        <v>155</v>
      </c>
      <c r="E456" s="175">
        <v>2019</v>
      </c>
      <c r="F456" s="227">
        <v>1960</v>
      </c>
      <c r="G456" s="218">
        <f t="shared" si="15"/>
        <v>1749.9999999999998</v>
      </c>
      <c r="H456" s="218">
        <f t="shared" si="16"/>
        <v>209.99999999999997</v>
      </c>
      <c r="I456" s="26" t="s">
        <v>810</v>
      </c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  <c r="FZ456" s="2"/>
      <c r="GA456" s="2"/>
      <c r="GB456" s="2"/>
      <c r="GC456" s="2"/>
      <c r="GD456" s="2"/>
      <c r="GE456" s="2"/>
      <c r="GF456" s="2"/>
      <c r="GG456" s="2"/>
      <c r="GH456" s="2"/>
      <c r="GI456" s="2"/>
      <c r="GJ456" s="2"/>
      <c r="GK456" s="2"/>
      <c r="GL456" s="2"/>
      <c r="GM456" s="2"/>
      <c r="GN456" s="2"/>
      <c r="GO456" s="2"/>
      <c r="GP456" s="2"/>
      <c r="GQ456" s="2"/>
      <c r="GR456" s="2"/>
      <c r="GS456" s="2"/>
      <c r="GT456" s="2"/>
      <c r="GU456" s="2"/>
      <c r="GV456" s="2"/>
      <c r="GW456" s="2"/>
      <c r="GX456" s="2"/>
      <c r="GY456" s="2"/>
      <c r="GZ456" s="2"/>
      <c r="HA456" s="2"/>
      <c r="HB456" s="2"/>
      <c r="HC456" s="2"/>
      <c r="HD456" s="2"/>
      <c r="HE456" s="2"/>
      <c r="HF456" s="2"/>
      <c r="HG456" s="2"/>
      <c r="HH456" s="2"/>
      <c r="HI456" s="2"/>
      <c r="HJ456" s="2"/>
      <c r="HK456" s="2"/>
      <c r="HL456" s="2"/>
      <c r="HM456" s="2"/>
      <c r="HN456" s="2"/>
      <c r="HO456" s="2"/>
      <c r="HP456" s="2"/>
      <c r="HQ456" s="2"/>
      <c r="HR456" s="2"/>
      <c r="HS456" s="2"/>
      <c r="HT456" s="2"/>
      <c r="HU456" s="2"/>
      <c r="HV456" s="2"/>
      <c r="HW456" s="2"/>
      <c r="HX456" s="2"/>
      <c r="HY456" s="2"/>
      <c r="HZ456" s="2"/>
      <c r="IA456" s="2"/>
      <c r="IB456" s="2"/>
      <c r="IC456" s="2"/>
      <c r="ID456" s="2"/>
      <c r="IE456" s="2"/>
      <c r="IF456" s="2"/>
      <c r="IG456" s="2"/>
      <c r="IH456" s="2"/>
      <c r="II456" s="2"/>
      <c r="IJ456" s="2"/>
      <c r="IK456" s="2"/>
      <c r="IL456" s="2"/>
      <c r="IM456" s="2"/>
      <c r="IN456" s="2"/>
      <c r="IO456" s="2"/>
      <c r="IP456" s="2"/>
      <c r="IQ456" s="2"/>
      <c r="IR456" s="2"/>
      <c r="IS456" s="2"/>
    </row>
    <row r="457" spans="1:253" s="17" customFormat="1" ht="39.6">
      <c r="A457" s="105">
        <v>3</v>
      </c>
      <c r="B457" s="97" t="s">
        <v>795</v>
      </c>
      <c r="C457" s="209" t="s">
        <v>759</v>
      </c>
      <c r="D457" s="95" t="s">
        <v>155</v>
      </c>
      <c r="E457" s="175">
        <v>2019</v>
      </c>
      <c r="F457" s="227">
        <v>2632</v>
      </c>
      <c r="G457" s="218">
        <f t="shared" si="15"/>
        <v>2350</v>
      </c>
      <c r="H457" s="218">
        <f t="shared" si="16"/>
        <v>282</v>
      </c>
      <c r="I457" s="26" t="s">
        <v>810</v>
      </c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  <c r="FS457" s="2"/>
      <c r="FT457" s="2"/>
      <c r="FU457" s="2"/>
      <c r="FV457" s="2"/>
      <c r="FW457" s="2"/>
      <c r="FX457" s="2"/>
      <c r="FY457" s="2"/>
      <c r="FZ457" s="2"/>
      <c r="GA457" s="2"/>
      <c r="GB457" s="2"/>
      <c r="GC457" s="2"/>
      <c r="GD457" s="2"/>
      <c r="GE457" s="2"/>
      <c r="GF457" s="2"/>
      <c r="GG457" s="2"/>
      <c r="GH457" s="2"/>
      <c r="GI457" s="2"/>
      <c r="GJ457" s="2"/>
      <c r="GK457" s="2"/>
      <c r="GL457" s="2"/>
      <c r="GM457" s="2"/>
      <c r="GN457" s="2"/>
      <c r="GO457" s="2"/>
      <c r="GP457" s="2"/>
      <c r="GQ457" s="2"/>
      <c r="GR457" s="2"/>
      <c r="GS457" s="2"/>
      <c r="GT457" s="2"/>
      <c r="GU457" s="2"/>
      <c r="GV457" s="2"/>
      <c r="GW457" s="2"/>
      <c r="GX457" s="2"/>
      <c r="GY457" s="2"/>
      <c r="GZ457" s="2"/>
      <c r="HA457" s="2"/>
      <c r="HB457" s="2"/>
      <c r="HC457" s="2"/>
      <c r="HD457" s="2"/>
      <c r="HE457" s="2"/>
      <c r="HF457" s="2"/>
      <c r="HG457" s="2"/>
      <c r="HH457" s="2"/>
      <c r="HI457" s="2"/>
      <c r="HJ457" s="2"/>
      <c r="HK457" s="2"/>
      <c r="HL457" s="2"/>
      <c r="HM457" s="2"/>
      <c r="HN457" s="2"/>
      <c r="HO457" s="2"/>
      <c r="HP457" s="2"/>
      <c r="HQ457" s="2"/>
      <c r="HR457" s="2"/>
      <c r="HS457" s="2"/>
      <c r="HT457" s="2"/>
      <c r="HU457" s="2"/>
      <c r="HV457" s="2"/>
      <c r="HW457" s="2"/>
      <c r="HX457" s="2"/>
      <c r="HY457" s="2"/>
      <c r="HZ457" s="2"/>
      <c r="IA457" s="2"/>
      <c r="IB457" s="2"/>
      <c r="IC457" s="2"/>
      <c r="ID457" s="2"/>
      <c r="IE457" s="2"/>
      <c r="IF457" s="2"/>
      <c r="IG457" s="2"/>
      <c r="IH457" s="2"/>
      <c r="II457" s="2"/>
      <c r="IJ457" s="2"/>
      <c r="IK457" s="2"/>
      <c r="IL457" s="2"/>
      <c r="IM457" s="2"/>
      <c r="IN457" s="2"/>
      <c r="IO457" s="2"/>
      <c r="IP457" s="2"/>
      <c r="IQ457" s="2"/>
      <c r="IR457" s="2"/>
      <c r="IS457" s="2"/>
    </row>
    <row r="458" spans="1:253" s="17" customFormat="1" ht="39.6">
      <c r="A458" s="105">
        <v>4</v>
      </c>
      <c r="B458" s="97" t="s">
        <v>796</v>
      </c>
      <c r="C458" s="97" t="s">
        <v>761</v>
      </c>
      <c r="D458" s="95" t="s">
        <v>155</v>
      </c>
      <c r="E458" s="175">
        <v>2019</v>
      </c>
      <c r="F458" s="227">
        <v>1680</v>
      </c>
      <c r="G458" s="218">
        <f t="shared" si="15"/>
        <v>1499.9999999999998</v>
      </c>
      <c r="H458" s="218">
        <f t="shared" si="16"/>
        <v>179.99999999999997</v>
      </c>
      <c r="I458" s="26" t="s">
        <v>810</v>
      </c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2"/>
      <c r="FL458" s="2"/>
      <c r="FM458" s="2"/>
      <c r="FN458" s="2"/>
      <c r="FO458" s="2"/>
      <c r="FP458" s="2"/>
      <c r="FQ458" s="2"/>
      <c r="FR458" s="2"/>
      <c r="FS458" s="2"/>
      <c r="FT458" s="2"/>
      <c r="FU458" s="2"/>
      <c r="FV458" s="2"/>
      <c r="FW458" s="2"/>
      <c r="FX458" s="2"/>
      <c r="FY458" s="2"/>
      <c r="FZ458" s="2"/>
      <c r="GA458" s="2"/>
      <c r="GB458" s="2"/>
      <c r="GC458" s="2"/>
      <c r="GD458" s="2"/>
      <c r="GE458" s="2"/>
      <c r="GF458" s="2"/>
      <c r="GG458" s="2"/>
      <c r="GH458" s="2"/>
      <c r="GI458" s="2"/>
      <c r="GJ458" s="2"/>
      <c r="GK458" s="2"/>
      <c r="GL458" s="2"/>
      <c r="GM458" s="2"/>
      <c r="GN458" s="2"/>
      <c r="GO458" s="2"/>
      <c r="GP458" s="2"/>
      <c r="GQ458" s="2"/>
      <c r="GR458" s="2"/>
      <c r="GS458" s="2"/>
      <c r="GT458" s="2"/>
      <c r="GU458" s="2"/>
      <c r="GV458" s="2"/>
      <c r="GW458" s="2"/>
      <c r="GX458" s="2"/>
      <c r="GY458" s="2"/>
      <c r="GZ458" s="2"/>
      <c r="HA458" s="2"/>
      <c r="HB458" s="2"/>
      <c r="HC458" s="2"/>
      <c r="HD458" s="2"/>
      <c r="HE458" s="2"/>
      <c r="HF458" s="2"/>
      <c r="HG458" s="2"/>
      <c r="HH458" s="2"/>
      <c r="HI458" s="2"/>
      <c r="HJ458" s="2"/>
      <c r="HK458" s="2"/>
      <c r="HL458" s="2"/>
      <c r="HM458" s="2"/>
      <c r="HN458" s="2"/>
      <c r="HO458" s="2"/>
      <c r="HP458" s="2"/>
      <c r="HQ458" s="2"/>
      <c r="HR458" s="2"/>
      <c r="HS458" s="2"/>
      <c r="HT458" s="2"/>
      <c r="HU458" s="2"/>
      <c r="HV458" s="2"/>
      <c r="HW458" s="2"/>
      <c r="HX458" s="2"/>
      <c r="HY458" s="2"/>
      <c r="HZ458" s="2"/>
      <c r="IA458" s="2"/>
      <c r="IB458" s="2"/>
      <c r="IC458" s="2"/>
      <c r="ID458" s="2"/>
      <c r="IE458" s="2"/>
      <c r="IF458" s="2"/>
      <c r="IG458" s="2"/>
      <c r="IH458" s="2"/>
      <c r="II458" s="2"/>
      <c r="IJ458" s="2"/>
      <c r="IK458" s="2"/>
      <c r="IL458" s="2"/>
      <c r="IM458" s="2"/>
      <c r="IN458" s="2"/>
      <c r="IO458" s="2"/>
      <c r="IP458" s="2"/>
      <c r="IQ458" s="2"/>
      <c r="IR458" s="2"/>
      <c r="IS458" s="2"/>
    </row>
    <row r="459" spans="1:253" s="17" customFormat="1" ht="39.6">
      <c r="A459" s="105">
        <v>5</v>
      </c>
      <c r="B459" s="97" t="s">
        <v>797</v>
      </c>
      <c r="C459" s="97" t="s">
        <v>763</v>
      </c>
      <c r="D459" s="95" t="s">
        <v>155</v>
      </c>
      <c r="E459" s="175">
        <v>2019</v>
      </c>
      <c r="F459" s="227">
        <v>2828</v>
      </c>
      <c r="G459" s="218">
        <f t="shared" si="15"/>
        <v>2524.9999999999995</v>
      </c>
      <c r="H459" s="218">
        <f t="shared" si="16"/>
        <v>302.99999999999994</v>
      </c>
      <c r="I459" s="26" t="s">
        <v>810</v>
      </c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/>
      <c r="FL459" s="2"/>
      <c r="FM459" s="2"/>
      <c r="FN459" s="2"/>
      <c r="FO459" s="2"/>
      <c r="FP459" s="2"/>
      <c r="FQ459" s="2"/>
      <c r="FR459" s="2"/>
      <c r="FS459" s="2"/>
      <c r="FT459" s="2"/>
      <c r="FU459" s="2"/>
      <c r="FV459" s="2"/>
      <c r="FW459" s="2"/>
      <c r="FX459" s="2"/>
      <c r="FY459" s="2"/>
      <c r="FZ459" s="2"/>
      <c r="GA459" s="2"/>
      <c r="GB459" s="2"/>
      <c r="GC459" s="2"/>
      <c r="GD459" s="2"/>
      <c r="GE459" s="2"/>
      <c r="GF459" s="2"/>
      <c r="GG459" s="2"/>
      <c r="GH459" s="2"/>
      <c r="GI459" s="2"/>
      <c r="GJ459" s="2"/>
      <c r="GK459" s="2"/>
      <c r="GL459" s="2"/>
      <c r="GM459" s="2"/>
      <c r="GN459" s="2"/>
      <c r="GO459" s="2"/>
      <c r="GP459" s="2"/>
      <c r="GQ459" s="2"/>
      <c r="GR459" s="2"/>
      <c r="GS459" s="2"/>
      <c r="GT459" s="2"/>
      <c r="GU459" s="2"/>
      <c r="GV459" s="2"/>
      <c r="GW459" s="2"/>
      <c r="GX459" s="2"/>
      <c r="GY459" s="2"/>
      <c r="GZ459" s="2"/>
      <c r="HA459" s="2"/>
      <c r="HB459" s="2"/>
      <c r="HC459" s="2"/>
      <c r="HD459" s="2"/>
      <c r="HE459" s="2"/>
      <c r="HF459" s="2"/>
      <c r="HG459" s="2"/>
      <c r="HH459" s="2"/>
      <c r="HI459" s="2"/>
      <c r="HJ459" s="2"/>
      <c r="HK459" s="2"/>
      <c r="HL459" s="2"/>
      <c r="HM459" s="2"/>
      <c r="HN459" s="2"/>
      <c r="HO459" s="2"/>
      <c r="HP459" s="2"/>
      <c r="HQ459" s="2"/>
      <c r="HR459" s="2"/>
      <c r="HS459" s="2"/>
      <c r="HT459" s="2"/>
      <c r="HU459" s="2"/>
      <c r="HV459" s="2"/>
      <c r="HW459" s="2"/>
      <c r="HX459" s="2"/>
      <c r="HY459" s="2"/>
      <c r="HZ459" s="2"/>
      <c r="IA459" s="2"/>
      <c r="IB459" s="2"/>
      <c r="IC459" s="2"/>
      <c r="ID459" s="2"/>
      <c r="IE459" s="2"/>
      <c r="IF459" s="2"/>
      <c r="IG459" s="2"/>
      <c r="IH459" s="2"/>
      <c r="II459" s="2"/>
      <c r="IJ459" s="2"/>
      <c r="IK459" s="2"/>
      <c r="IL459" s="2"/>
      <c r="IM459" s="2"/>
      <c r="IN459" s="2"/>
      <c r="IO459" s="2"/>
      <c r="IP459" s="2"/>
      <c r="IQ459" s="2"/>
      <c r="IR459" s="2"/>
      <c r="IS459" s="2"/>
    </row>
    <row r="460" spans="1:253" s="17" customFormat="1" ht="39.6">
      <c r="A460" s="105">
        <v>6</v>
      </c>
      <c r="B460" s="164" t="s">
        <v>675</v>
      </c>
      <c r="C460" s="208" t="s">
        <v>789</v>
      </c>
      <c r="D460" s="95" t="s">
        <v>155</v>
      </c>
      <c r="E460" s="175">
        <v>2019</v>
      </c>
      <c r="F460" s="228">
        <v>3724</v>
      </c>
      <c r="G460" s="218">
        <f t="shared" si="15"/>
        <v>3324.9999999999995</v>
      </c>
      <c r="H460" s="218">
        <f t="shared" si="16"/>
        <v>398.99999999999994</v>
      </c>
      <c r="I460" s="26" t="s">
        <v>810</v>
      </c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  <c r="FS460" s="2"/>
      <c r="FT460" s="2"/>
      <c r="FU460" s="2"/>
      <c r="FV460" s="2"/>
      <c r="FW460" s="2"/>
      <c r="FX460" s="2"/>
      <c r="FY460" s="2"/>
      <c r="FZ460" s="2"/>
      <c r="GA460" s="2"/>
      <c r="GB460" s="2"/>
      <c r="GC460" s="2"/>
      <c r="GD460" s="2"/>
      <c r="GE460" s="2"/>
      <c r="GF460" s="2"/>
      <c r="GG460" s="2"/>
      <c r="GH460" s="2"/>
      <c r="GI460" s="2"/>
      <c r="GJ460" s="2"/>
      <c r="GK460" s="2"/>
      <c r="GL460" s="2"/>
      <c r="GM460" s="2"/>
      <c r="GN460" s="2"/>
      <c r="GO460" s="2"/>
      <c r="GP460" s="2"/>
      <c r="GQ460" s="2"/>
      <c r="GR460" s="2"/>
      <c r="GS460" s="2"/>
      <c r="GT460" s="2"/>
      <c r="GU460" s="2"/>
      <c r="GV460" s="2"/>
      <c r="GW460" s="2"/>
      <c r="GX460" s="2"/>
      <c r="GY460" s="2"/>
      <c r="GZ460" s="2"/>
      <c r="HA460" s="2"/>
      <c r="HB460" s="2"/>
      <c r="HC460" s="2"/>
      <c r="HD460" s="2"/>
      <c r="HE460" s="2"/>
      <c r="HF460" s="2"/>
      <c r="HG460" s="2"/>
      <c r="HH460" s="2"/>
      <c r="HI460" s="2"/>
      <c r="HJ460" s="2"/>
      <c r="HK460" s="2"/>
      <c r="HL460" s="2"/>
      <c r="HM460" s="2"/>
      <c r="HN460" s="2"/>
      <c r="HO460" s="2"/>
      <c r="HP460" s="2"/>
      <c r="HQ460" s="2"/>
      <c r="HR460" s="2"/>
      <c r="HS460" s="2"/>
      <c r="HT460" s="2"/>
      <c r="HU460" s="2"/>
      <c r="HV460" s="2"/>
      <c r="HW460" s="2"/>
      <c r="HX460" s="2"/>
      <c r="HY460" s="2"/>
      <c r="HZ460" s="2"/>
      <c r="IA460" s="2"/>
      <c r="IB460" s="2"/>
      <c r="IC460" s="2"/>
      <c r="ID460" s="2"/>
      <c r="IE460" s="2"/>
      <c r="IF460" s="2"/>
      <c r="IG460" s="2"/>
      <c r="IH460" s="2"/>
      <c r="II460" s="2"/>
      <c r="IJ460" s="2"/>
      <c r="IK460" s="2"/>
      <c r="IL460" s="2"/>
      <c r="IM460" s="2"/>
      <c r="IN460" s="2"/>
      <c r="IO460" s="2"/>
      <c r="IP460" s="2"/>
      <c r="IQ460" s="2"/>
      <c r="IR460" s="2"/>
      <c r="IS460" s="2"/>
    </row>
    <row r="461" spans="1:253" s="17" customFormat="1" ht="39.6">
      <c r="A461" s="105">
        <v>7</v>
      </c>
      <c r="B461" s="89" t="s">
        <v>676</v>
      </c>
      <c r="C461" s="211" t="s">
        <v>765</v>
      </c>
      <c r="D461" s="95" t="s">
        <v>155</v>
      </c>
      <c r="E461" s="175">
        <v>2019</v>
      </c>
      <c r="F461" s="227">
        <v>2268</v>
      </c>
      <c r="G461" s="218">
        <f t="shared" si="15"/>
        <v>2024.9999999999998</v>
      </c>
      <c r="H461" s="218">
        <f t="shared" si="16"/>
        <v>242.99999999999997</v>
      </c>
      <c r="I461" s="26" t="s">
        <v>810</v>
      </c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  <c r="FQ461" s="2"/>
      <c r="FR461" s="2"/>
      <c r="FS461" s="2"/>
      <c r="FT461" s="2"/>
      <c r="FU461" s="2"/>
      <c r="FV461" s="2"/>
      <c r="FW461" s="2"/>
      <c r="FX461" s="2"/>
      <c r="FY461" s="2"/>
      <c r="FZ461" s="2"/>
      <c r="GA461" s="2"/>
      <c r="GB461" s="2"/>
      <c r="GC461" s="2"/>
      <c r="GD461" s="2"/>
      <c r="GE461" s="2"/>
      <c r="GF461" s="2"/>
      <c r="GG461" s="2"/>
      <c r="GH461" s="2"/>
      <c r="GI461" s="2"/>
      <c r="GJ461" s="2"/>
      <c r="GK461" s="2"/>
      <c r="GL461" s="2"/>
      <c r="GM461" s="2"/>
      <c r="GN461" s="2"/>
      <c r="GO461" s="2"/>
      <c r="GP461" s="2"/>
      <c r="GQ461" s="2"/>
      <c r="GR461" s="2"/>
      <c r="GS461" s="2"/>
      <c r="GT461" s="2"/>
      <c r="GU461" s="2"/>
      <c r="GV461" s="2"/>
      <c r="GW461" s="2"/>
      <c r="GX461" s="2"/>
      <c r="GY461" s="2"/>
      <c r="GZ461" s="2"/>
      <c r="HA461" s="2"/>
      <c r="HB461" s="2"/>
      <c r="HC461" s="2"/>
      <c r="HD461" s="2"/>
      <c r="HE461" s="2"/>
      <c r="HF461" s="2"/>
      <c r="HG461" s="2"/>
      <c r="HH461" s="2"/>
      <c r="HI461" s="2"/>
      <c r="HJ461" s="2"/>
      <c r="HK461" s="2"/>
      <c r="HL461" s="2"/>
      <c r="HM461" s="2"/>
      <c r="HN461" s="2"/>
      <c r="HO461" s="2"/>
      <c r="HP461" s="2"/>
      <c r="HQ461" s="2"/>
      <c r="HR461" s="2"/>
      <c r="HS461" s="2"/>
      <c r="HT461" s="2"/>
      <c r="HU461" s="2"/>
      <c r="HV461" s="2"/>
      <c r="HW461" s="2"/>
      <c r="HX461" s="2"/>
      <c r="HY461" s="2"/>
      <c r="HZ461" s="2"/>
      <c r="IA461" s="2"/>
      <c r="IB461" s="2"/>
      <c r="IC461" s="2"/>
      <c r="ID461" s="2"/>
      <c r="IE461" s="2"/>
      <c r="IF461" s="2"/>
      <c r="IG461" s="2"/>
      <c r="IH461" s="2"/>
      <c r="II461" s="2"/>
      <c r="IJ461" s="2"/>
      <c r="IK461" s="2"/>
      <c r="IL461" s="2"/>
      <c r="IM461" s="2"/>
      <c r="IN461" s="2"/>
      <c r="IO461" s="2"/>
      <c r="IP461" s="2"/>
      <c r="IQ461" s="2"/>
      <c r="IR461" s="2"/>
      <c r="IS461" s="2"/>
    </row>
    <row r="462" spans="1:253" s="17" customFormat="1" ht="39.6">
      <c r="A462" s="105">
        <v>8</v>
      </c>
      <c r="B462" s="89" t="s">
        <v>798</v>
      </c>
      <c r="C462" s="212" t="s">
        <v>790</v>
      </c>
      <c r="D462" s="95" t="s">
        <v>155</v>
      </c>
      <c r="E462" s="175">
        <v>2019</v>
      </c>
      <c r="F462" s="228">
        <v>3710</v>
      </c>
      <c r="G462" s="218">
        <f t="shared" si="15"/>
        <v>3312.4999999999995</v>
      </c>
      <c r="H462" s="218">
        <f t="shared" si="16"/>
        <v>397.49999999999994</v>
      </c>
      <c r="I462" s="26" t="s">
        <v>810</v>
      </c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  <c r="FT462" s="2"/>
      <c r="FU462" s="2"/>
      <c r="FV462" s="2"/>
      <c r="FW462" s="2"/>
      <c r="FX462" s="2"/>
      <c r="FY462" s="2"/>
      <c r="FZ462" s="2"/>
      <c r="GA462" s="2"/>
      <c r="GB462" s="2"/>
      <c r="GC462" s="2"/>
      <c r="GD462" s="2"/>
      <c r="GE462" s="2"/>
      <c r="GF462" s="2"/>
      <c r="GG462" s="2"/>
      <c r="GH462" s="2"/>
      <c r="GI462" s="2"/>
      <c r="GJ462" s="2"/>
      <c r="GK462" s="2"/>
      <c r="GL462" s="2"/>
      <c r="GM462" s="2"/>
      <c r="GN462" s="2"/>
      <c r="GO462" s="2"/>
      <c r="GP462" s="2"/>
      <c r="GQ462" s="2"/>
      <c r="GR462" s="2"/>
      <c r="GS462" s="2"/>
      <c r="GT462" s="2"/>
      <c r="GU462" s="2"/>
      <c r="GV462" s="2"/>
      <c r="GW462" s="2"/>
      <c r="GX462" s="2"/>
      <c r="GY462" s="2"/>
      <c r="GZ462" s="2"/>
      <c r="HA462" s="2"/>
      <c r="HB462" s="2"/>
      <c r="HC462" s="2"/>
      <c r="HD462" s="2"/>
      <c r="HE462" s="2"/>
      <c r="HF462" s="2"/>
      <c r="HG462" s="2"/>
      <c r="HH462" s="2"/>
      <c r="HI462" s="2"/>
      <c r="HJ462" s="2"/>
      <c r="HK462" s="2"/>
      <c r="HL462" s="2"/>
      <c r="HM462" s="2"/>
      <c r="HN462" s="2"/>
      <c r="HO462" s="2"/>
      <c r="HP462" s="2"/>
      <c r="HQ462" s="2"/>
      <c r="HR462" s="2"/>
      <c r="HS462" s="2"/>
      <c r="HT462" s="2"/>
      <c r="HU462" s="2"/>
      <c r="HV462" s="2"/>
      <c r="HW462" s="2"/>
      <c r="HX462" s="2"/>
      <c r="HY462" s="2"/>
      <c r="HZ462" s="2"/>
      <c r="IA462" s="2"/>
      <c r="IB462" s="2"/>
      <c r="IC462" s="2"/>
      <c r="ID462" s="2"/>
      <c r="IE462" s="2"/>
      <c r="IF462" s="2"/>
      <c r="IG462" s="2"/>
      <c r="IH462" s="2"/>
      <c r="II462" s="2"/>
      <c r="IJ462" s="2"/>
      <c r="IK462" s="2"/>
      <c r="IL462" s="2"/>
      <c r="IM462" s="2"/>
      <c r="IN462" s="2"/>
      <c r="IO462" s="2"/>
      <c r="IP462" s="2"/>
      <c r="IQ462" s="2"/>
      <c r="IR462" s="2"/>
      <c r="IS462" s="2"/>
    </row>
    <row r="463" spans="1:253" s="17" customFormat="1" ht="39.6">
      <c r="A463" s="105">
        <v>9</v>
      </c>
      <c r="B463" s="97" t="s">
        <v>786</v>
      </c>
      <c r="C463" s="209" t="s">
        <v>185</v>
      </c>
      <c r="D463" s="95" t="s">
        <v>155</v>
      </c>
      <c r="E463" s="175">
        <v>2019</v>
      </c>
      <c r="F463" s="227">
        <v>1960</v>
      </c>
      <c r="G463" s="218">
        <f t="shared" si="15"/>
        <v>1749.9999999999998</v>
      </c>
      <c r="H463" s="218">
        <f t="shared" si="16"/>
        <v>209.99999999999997</v>
      </c>
      <c r="I463" s="26" t="s">
        <v>810</v>
      </c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2"/>
      <c r="FL463" s="2"/>
      <c r="FM463" s="2"/>
      <c r="FN463" s="2"/>
      <c r="FO463" s="2"/>
      <c r="FP463" s="2"/>
      <c r="FQ463" s="2"/>
      <c r="FR463" s="2"/>
      <c r="FS463" s="2"/>
      <c r="FT463" s="2"/>
      <c r="FU463" s="2"/>
      <c r="FV463" s="2"/>
      <c r="FW463" s="2"/>
      <c r="FX463" s="2"/>
      <c r="FY463" s="2"/>
      <c r="FZ463" s="2"/>
      <c r="GA463" s="2"/>
      <c r="GB463" s="2"/>
      <c r="GC463" s="2"/>
      <c r="GD463" s="2"/>
      <c r="GE463" s="2"/>
      <c r="GF463" s="2"/>
      <c r="GG463" s="2"/>
      <c r="GH463" s="2"/>
      <c r="GI463" s="2"/>
      <c r="GJ463" s="2"/>
      <c r="GK463" s="2"/>
      <c r="GL463" s="2"/>
      <c r="GM463" s="2"/>
      <c r="GN463" s="2"/>
      <c r="GO463" s="2"/>
      <c r="GP463" s="2"/>
      <c r="GQ463" s="2"/>
      <c r="GR463" s="2"/>
      <c r="GS463" s="2"/>
      <c r="GT463" s="2"/>
      <c r="GU463" s="2"/>
      <c r="GV463" s="2"/>
      <c r="GW463" s="2"/>
      <c r="GX463" s="2"/>
      <c r="GY463" s="2"/>
      <c r="GZ463" s="2"/>
      <c r="HA463" s="2"/>
      <c r="HB463" s="2"/>
      <c r="HC463" s="2"/>
      <c r="HD463" s="2"/>
      <c r="HE463" s="2"/>
      <c r="HF463" s="2"/>
      <c r="HG463" s="2"/>
      <c r="HH463" s="2"/>
      <c r="HI463" s="2"/>
      <c r="HJ463" s="2"/>
      <c r="HK463" s="2"/>
      <c r="HL463" s="2"/>
      <c r="HM463" s="2"/>
      <c r="HN463" s="2"/>
      <c r="HO463" s="2"/>
      <c r="HP463" s="2"/>
      <c r="HQ463" s="2"/>
      <c r="HR463" s="2"/>
      <c r="HS463" s="2"/>
      <c r="HT463" s="2"/>
      <c r="HU463" s="2"/>
      <c r="HV463" s="2"/>
      <c r="HW463" s="2"/>
      <c r="HX463" s="2"/>
      <c r="HY463" s="2"/>
      <c r="HZ463" s="2"/>
      <c r="IA463" s="2"/>
      <c r="IB463" s="2"/>
      <c r="IC463" s="2"/>
      <c r="ID463" s="2"/>
      <c r="IE463" s="2"/>
      <c r="IF463" s="2"/>
      <c r="IG463" s="2"/>
      <c r="IH463" s="2"/>
      <c r="II463" s="2"/>
      <c r="IJ463" s="2"/>
      <c r="IK463" s="2"/>
      <c r="IL463" s="2"/>
      <c r="IM463" s="2"/>
      <c r="IN463" s="2"/>
      <c r="IO463" s="2"/>
      <c r="IP463" s="2"/>
      <c r="IQ463" s="2"/>
      <c r="IR463" s="2"/>
      <c r="IS463" s="2"/>
    </row>
    <row r="464" spans="1:253" s="17" customFormat="1" ht="39.6">
      <c r="A464" s="105">
        <v>10</v>
      </c>
      <c r="B464" s="97" t="s">
        <v>787</v>
      </c>
      <c r="C464" s="209" t="s">
        <v>791</v>
      </c>
      <c r="D464" s="95" t="s">
        <v>155</v>
      </c>
      <c r="E464" s="175">
        <v>2019</v>
      </c>
      <c r="F464" s="227">
        <v>3556</v>
      </c>
      <c r="G464" s="218">
        <f t="shared" si="15"/>
        <v>3174.9999999999995</v>
      </c>
      <c r="H464" s="218">
        <f t="shared" si="16"/>
        <v>380.99999999999994</v>
      </c>
      <c r="I464" s="26" t="s">
        <v>810</v>
      </c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  <c r="FX464" s="2"/>
      <c r="FY464" s="2"/>
      <c r="FZ464" s="2"/>
      <c r="GA464" s="2"/>
      <c r="GB464" s="2"/>
      <c r="GC464" s="2"/>
      <c r="GD464" s="2"/>
      <c r="GE464" s="2"/>
      <c r="GF464" s="2"/>
      <c r="GG464" s="2"/>
      <c r="GH464" s="2"/>
      <c r="GI464" s="2"/>
      <c r="GJ464" s="2"/>
      <c r="GK464" s="2"/>
      <c r="GL464" s="2"/>
      <c r="GM464" s="2"/>
      <c r="GN464" s="2"/>
      <c r="GO464" s="2"/>
      <c r="GP464" s="2"/>
      <c r="GQ464" s="2"/>
      <c r="GR464" s="2"/>
      <c r="GS464" s="2"/>
      <c r="GT464" s="2"/>
      <c r="GU464" s="2"/>
      <c r="GV464" s="2"/>
      <c r="GW464" s="2"/>
      <c r="GX464" s="2"/>
      <c r="GY464" s="2"/>
      <c r="GZ464" s="2"/>
      <c r="HA464" s="2"/>
      <c r="HB464" s="2"/>
      <c r="HC464" s="2"/>
      <c r="HD464" s="2"/>
      <c r="HE464" s="2"/>
      <c r="HF464" s="2"/>
      <c r="HG464" s="2"/>
      <c r="HH464" s="2"/>
      <c r="HI464" s="2"/>
      <c r="HJ464" s="2"/>
      <c r="HK464" s="2"/>
      <c r="HL464" s="2"/>
      <c r="HM464" s="2"/>
      <c r="HN464" s="2"/>
      <c r="HO464" s="2"/>
      <c r="HP464" s="2"/>
      <c r="HQ464" s="2"/>
      <c r="HR464" s="2"/>
      <c r="HS464" s="2"/>
      <c r="HT464" s="2"/>
      <c r="HU464" s="2"/>
      <c r="HV464" s="2"/>
      <c r="HW464" s="2"/>
      <c r="HX464" s="2"/>
      <c r="HY464" s="2"/>
      <c r="HZ464" s="2"/>
      <c r="IA464" s="2"/>
      <c r="IB464" s="2"/>
      <c r="IC464" s="2"/>
      <c r="ID464" s="2"/>
      <c r="IE464" s="2"/>
      <c r="IF464" s="2"/>
      <c r="IG464" s="2"/>
      <c r="IH464" s="2"/>
      <c r="II464" s="2"/>
      <c r="IJ464" s="2"/>
      <c r="IK464" s="2"/>
      <c r="IL464" s="2"/>
      <c r="IM464" s="2"/>
      <c r="IN464" s="2"/>
      <c r="IO464" s="2"/>
      <c r="IP464" s="2"/>
      <c r="IQ464" s="2"/>
      <c r="IR464" s="2"/>
      <c r="IS464" s="2"/>
    </row>
    <row r="465" spans="1:253" s="17" customFormat="1" ht="39.6">
      <c r="A465" s="105">
        <v>11</v>
      </c>
      <c r="B465" s="97" t="s">
        <v>799</v>
      </c>
      <c r="C465" s="209" t="s">
        <v>792</v>
      </c>
      <c r="D465" s="95" t="s">
        <v>155</v>
      </c>
      <c r="E465" s="175">
        <v>2019</v>
      </c>
      <c r="F465" s="227">
        <v>4312</v>
      </c>
      <c r="G465" s="218">
        <f t="shared" si="15"/>
        <v>3849.9999999999995</v>
      </c>
      <c r="H465" s="218">
        <f t="shared" si="16"/>
        <v>461.99999999999994</v>
      </c>
      <c r="I465" s="26" t="s">
        <v>810</v>
      </c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  <c r="FC465" s="2"/>
      <c r="FD465" s="2"/>
      <c r="FE465" s="2"/>
      <c r="FF465" s="2"/>
      <c r="FG465" s="2"/>
      <c r="FH465" s="2"/>
      <c r="FI465" s="2"/>
      <c r="FJ465" s="2"/>
      <c r="FK465" s="2"/>
      <c r="FL465" s="2"/>
      <c r="FM465" s="2"/>
      <c r="FN465" s="2"/>
      <c r="FO465" s="2"/>
      <c r="FP465" s="2"/>
      <c r="FQ465" s="2"/>
      <c r="FR465" s="2"/>
      <c r="FS465" s="2"/>
      <c r="FT465" s="2"/>
      <c r="FU465" s="2"/>
      <c r="FV465" s="2"/>
      <c r="FW465" s="2"/>
      <c r="FX465" s="2"/>
      <c r="FY465" s="2"/>
      <c r="FZ465" s="2"/>
      <c r="GA465" s="2"/>
      <c r="GB465" s="2"/>
      <c r="GC465" s="2"/>
      <c r="GD465" s="2"/>
      <c r="GE465" s="2"/>
      <c r="GF465" s="2"/>
      <c r="GG465" s="2"/>
      <c r="GH465" s="2"/>
      <c r="GI465" s="2"/>
      <c r="GJ465" s="2"/>
      <c r="GK465" s="2"/>
      <c r="GL465" s="2"/>
      <c r="GM465" s="2"/>
      <c r="GN465" s="2"/>
      <c r="GO465" s="2"/>
      <c r="GP465" s="2"/>
      <c r="GQ465" s="2"/>
      <c r="GR465" s="2"/>
      <c r="GS465" s="2"/>
      <c r="GT465" s="2"/>
      <c r="GU465" s="2"/>
      <c r="GV465" s="2"/>
      <c r="GW465" s="2"/>
      <c r="GX465" s="2"/>
      <c r="GY465" s="2"/>
      <c r="GZ465" s="2"/>
      <c r="HA465" s="2"/>
      <c r="HB465" s="2"/>
      <c r="HC465" s="2"/>
      <c r="HD465" s="2"/>
      <c r="HE465" s="2"/>
      <c r="HF465" s="2"/>
      <c r="HG465" s="2"/>
      <c r="HH465" s="2"/>
      <c r="HI465" s="2"/>
      <c r="HJ465" s="2"/>
      <c r="HK465" s="2"/>
      <c r="HL465" s="2"/>
      <c r="HM465" s="2"/>
      <c r="HN465" s="2"/>
      <c r="HO465" s="2"/>
      <c r="HP465" s="2"/>
      <c r="HQ465" s="2"/>
      <c r="HR465" s="2"/>
      <c r="HS465" s="2"/>
      <c r="HT465" s="2"/>
      <c r="HU465" s="2"/>
      <c r="HV465" s="2"/>
      <c r="HW465" s="2"/>
      <c r="HX465" s="2"/>
      <c r="HY465" s="2"/>
      <c r="HZ465" s="2"/>
      <c r="IA465" s="2"/>
      <c r="IB465" s="2"/>
      <c r="IC465" s="2"/>
      <c r="ID465" s="2"/>
      <c r="IE465" s="2"/>
      <c r="IF465" s="2"/>
      <c r="IG465" s="2"/>
      <c r="IH465" s="2"/>
      <c r="II465" s="2"/>
      <c r="IJ465" s="2"/>
      <c r="IK465" s="2"/>
      <c r="IL465" s="2"/>
      <c r="IM465" s="2"/>
      <c r="IN465" s="2"/>
      <c r="IO465" s="2"/>
      <c r="IP465" s="2"/>
      <c r="IQ465" s="2"/>
      <c r="IR465" s="2"/>
      <c r="IS465" s="2"/>
    </row>
    <row r="466" spans="1:253" s="17" customFormat="1" ht="39.6">
      <c r="A466" s="105">
        <v>12</v>
      </c>
      <c r="B466" s="89" t="s">
        <v>788</v>
      </c>
      <c r="C466" s="209" t="s">
        <v>781</v>
      </c>
      <c r="D466" s="95" t="s">
        <v>155</v>
      </c>
      <c r="E466" s="175">
        <v>2019</v>
      </c>
      <c r="F466" s="227">
        <v>1680</v>
      </c>
      <c r="G466" s="218">
        <f t="shared" si="15"/>
        <v>1499.9999999999998</v>
      </c>
      <c r="H466" s="218">
        <f t="shared" si="16"/>
        <v>179.99999999999997</v>
      </c>
      <c r="I466" s="26" t="s">
        <v>810</v>
      </c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  <c r="FB466" s="2"/>
      <c r="FC466" s="2"/>
      <c r="FD466" s="2"/>
      <c r="FE466" s="2"/>
      <c r="FF466" s="2"/>
      <c r="FG466" s="2"/>
      <c r="FH466" s="2"/>
      <c r="FI466" s="2"/>
      <c r="FJ466" s="2"/>
      <c r="FK466" s="2"/>
      <c r="FL466" s="2"/>
      <c r="FM466" s="2"/>
      <c r="FN466" s="2"/>
      <c r="FO466" s="2"/>
      <c r="FP466" s="2"/>
      <c r="FQ466" s="2"/>
      <c r="FR466" s="2"/>
      <c r="FS466" s="2"/>
      <c r="FT466" s="2"/>
      <c r="FU466" s="2"/>
      <c r="FV466" s="2"/>
      <c r="FW466" s="2"/>
      <c r="FX466" s="2"/>
      <c r="FY466" s="2"/>
      <c r="FZ466" s="2"/>
      <c r="GA466" s="2"/>
      <c r="GB466" s="2"/>
      <c r="GC466" s="2"/>
      <c r="GD466" s="2"/>
      <c r="GE466" s="2"/>
      <c r="GF466" s="2"/>
      <c r="GG466" s="2"/>
      <c r="GH466" s="2"/>
      <c r="GI466" s="2"/>
      <c r="GJ466" s="2"/>
      <c r="GK466" s="2"/>
      <c r="GL466" s="2"/>
      <c r="GM466" s="2"/>
      <c r="GN466" s="2"/>
      <c r="GO466" s="2"/>
      <c r="GP466" s="2"/>
      <c r="GQ466" s="2"/>
      <c r="GR466" s="2"/>
      <c r="GS466" s="2"/>
      <c r="GT466" s="2"/>
      <c r="GU466" s="2"/>
      <c r="GV466" s="2"/>
      <c r="GW466" s="2"/>
      <c r="GX466" s="2"/>
      <c r="GY466" s="2"/>
      <c r="GZ466" s="2"/>
      <c r="HA466" s="2"/>
      <c r="HB466" s="2"/>
      <c r="HC466" s="2"/>
      <c r="HD466" s="2"/>
      <c r="HE466" s="2"/>
      <c r="HF466" s="2"/>
      <c r="HG466" s="2"/>
      <c r="HH466" s="2"/>
      <c r="HI466" s="2"/>
      <c r="HJ466" s="2"/>
      <c r="HK466" s="2"/>
      <c r="HL466" s="2"/>
      <c r="HM466" s="2"/>
      <c r="HN466" s="2"/>
      <c r="HO466" s="2"/>
      <c r="HP466" s="2"/>
      <c r="HQ466" s="2"/>
      <c r="HR466" s="2"/>
      <c r="HS466" s="2"/>
      <c r="HT466" s="2"/>
      <c r="HU466" s="2"/>
      <c r="HV466" s="2"/>
      <c r="HW466" s="2"/>
      <c r="HX466" s="2"/>
      <c r="HY466" s="2"/>
      <c r="HZ466" s="2"/>
      <c r="IA466" s="2"/>
      <c r="IB466" s="2"/>
      <c r="IC466" s="2"/>
      <c r="ID466" s="2"/>
      <c r="IE466" s="2"/>
      <c r="IF466" s="2"/>
      <c r="IG466" s="2"/>
      <c r="IH466" s="2"/>
      <c r="II466" s="2"/>
      <c r="IJ466" s="2"/>
      <c r="IK466" s="2"/>
      <c r="IL466" s="2"/>
      <c r="IM466" s="2"/>
      <c r="IN466" s="2"/>
      <c r="IO466" s="2"/>
      <c r="IP466" s="2"/>
      <c r="IQ466" s="2"/>
      <c r="IR466" s="2"/>
      <c r="IS466" s="2"/>
    </row>
    <row r="467" spans="1:253" s="17" customFormat="1" ht="15.6">
      <c r="A467" s="201"/>
      <c r="B467" s="307" t="s">
        <v>801</v>
      </c>
      <c r="C467" s="308"/>
      <c r="D467" s="199"/>
      <c r="E467" s="199"/>
      <c r="F467" s="230"/>
      <c r="G467" s="220"/>
      <c r="H467" s="220"/>
      <c r="I467" s="200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  <c r="FQ467" s="2"/>
      <c r="FR467" s="2"/>
      <c r="FS467" s="2"/>
      <c r="FT467" s="2"/>
      <c r="FU467" s="2"/>
      <c r="FV467" s="2"/>
      <c r="FW467" s="2"/>
      <c r="FX467" s="2"/>
      <c r="FY467" s="2"/>
      <c r="FZ467" s="2"/>
      <c r="GA467" s="2"/>
      <c r="GB467" s="2"/>
      <c r="GC467" s="2"/>
      <c r="GD467" s="2"/>
      <c r="GE467" s="2"/>
      <c r="GF467" s="2"/>
      <c r="GG467" s="2"/>
      <c r="GH467" s="2"/>
      <c r="GI467" s="2"/>
      <c r="GJ467" s="2"/>
      <c r="GK467" s="2"/>
      <c r="GL467" s="2"/>
      <c r="GM467" s="2"/>
      <c r="GN467" s="2"/>
      <c r="GO467" s="2"/>
      <c r="GP467" s="2"/>
      <c r="GQ467" s="2"/>
      <c r="GR467" s="2"/>
      <c r="GS467" s="2"/>
      <c r="GT467" s="2"/>
      <c r="GU467" s="2"/>
      <c r="GV467" s="2"/>
      <c r="GW467" s="2"/>
      <c r="GX467" s="2"/>
      <c r="GY467" s="2"/>
      <c r="GZ467" s="2"/>
      <c r="HA467" s="2"/>
      <c r="HB467" s="2"/>
      <c r="HC467" s="2"/>
      <c r="HD467" s="2"/>
      <c r="HE467" s="2"/>
      <c r="HF467" s="2"/>
      <c r="HG467" s="2"/>
      <c r="HH467" s="2"/>
      <c r="HI467" s="2"/>
      <c r="HJ467" s="2"/>
      <c r="HK467" s="2"/>
      <c r="HL467" s="2"/>
      <c r="HM467" s="2"/>
      <c r="HN467" s="2"/>
      <c r="HO467" s="2"/>
      <c r="HP467" s="2"/>
      <c r="HQ467" s="2"/>
      <c r="HR467" s="2"/>
      <c r="HS467" s="2"/>
      <c r="HT467" s="2"/>
      <c r="HU467" s="2"/>
      <c r="HV467" s="2"/>
      <c r="HW467" s="2"/>
      <c r="HX467" s="2"/>
      <c r="HY467" s="2"/>
      <c r="HZ467" s="2"/>
      <c r="IA467" s="2"/>
      <c r="IB467" s="2"/>
      <c r="IC467" s="2"/>
      <c r="ID467" s="2"/>
      <c r="IE467" s="2"/>
      <c r="IF467" s="2"/>
      <c r="IG467" s="2"/>
      <c r="IH467" s="2"/>
      <c r="II467" s="2"/>
      <c r="IJ467" s="2"/>
      <c r="IK467" s="2"/>
      <c r="IL467" s="2"/>
      <c r="IM467" s="2"/>
      <c r="IN467" s="2"/>
      <c r="IO467" s="2"/>
      <c r="IP467" s="2"/>
      <c r="IQ467" s="2"/>
      <c r="IR467" s="2"/>
      <c r="IS467" s="2"/>
    </row>
    <row r="468" spans="1:253" s="17" customFormat="1" ht="27.6" customHeight="1">
      <c r="A468" s="201"/>
      <c r="B468" s="306" t="s">
        <v>650</v>
      </c>
      <c r="C468" s="306"/>
      <c r="D468" s="199"/>
      <c r="E468" s="199"/>
      <c r="F468" s="230"/>
      <c r="G468" s="220"/>
      <c r="H468" s="220"/>
      <c r="I468" s="200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  <c r="FQ468" s="2"/>
      <c r="FR468" s="2"/>
      <c r="FS468" s="2"/>
      <c r="FT468" s="2"/>
      <c r="FU468" s="2"/>
      <c r="FV468" s="2"/>
      <c r="FW468" s="2"/>
      <c r="FX468" s="2"/>
      <c r="FY468" s="2"/>
      <c r="FZ468" s="2"/>
      <c r="GA468" s="2"/>
      <c r="GB468" s="2"/>
      <c r="GC468" s="2"/>
      <c r="GD468" s="2"/>
      <c r="GE468" s="2"/>
      <c r="GF468" s="2"/>
      <c r="GG468" s="2"/>
      <c r="GH468" s="2"/>
      <c r="GI468" s="2"/>
      <c r="GJ468" s="2"/>
      <c r="GK468" s="2"/>
      <c r="GL468" s="2"/>
      <c r="GM468" s="2"/>
      <c r="GN468" s="2"/>
      <c r="GO468" s="2"/>
      <c r="GP468" s="2"/>
      <c r="GQ468" s="2"/>
      <c r="GR468" s="2"/>
      <c r="GS468" s="2"/>
      <c r="GT468" s="2"/>
      <c r="GU468" s="2"/>
      <c r="GV468" s="2"/>
      <c r="GW468" s="2"/>
      <c r="GX468" s="2"/>
      <c r="GY468" s="2"/>
      <c r="GZ468" s="2"/>
      <c r="HA468" s="2"/>
      <c r="HB468" s="2"/>
      <c r="HC468" s="2"/>
      <c r="HD468" s="2"/>
      <c r="HE468" s="2"/>
      <c r="HF468" s="2"/>
      <c r="HG468" s="2"/>
      <c r="HH468" s="2"/>
      <c r="HI468" s="2"/>
      <c r="HJ468" s="2"/>
      <c r="HK468" s="2"/>
      <c r="HL468" s="2"/>
      <c r="HM468" s="2"/>
      <c r="HN468" s="2"/>
      <c r="HO468" s="2"/>
      <c r="HP468" s="2"/>
      <c r="HQ468" s="2"/>
      <c r="HR468" s="2"/>
      <c r="HS468" s="2"/>
      <c r="HT468" s="2"/>
      <c r="HU468" s="2"/>
      <c r="HV468" s="2"/>
      <c r="HW468" s="2"/>
      <c r="HX468" s="2"/>
      <c r="HY468" s="2"/>
      <c r="HZ468" s="2"/>
      <c r="IA468" s="2"/>
      <c r="IB468" s="2"/>
      <c r="IC468" s="2"/>
      <c r="ID468" s="2"/>
      <c r="IE468" s="2"/>
      <c r="IF468" s="2"/>
      <c r="IG468" s="2"/>
      <c r="IH468" s="2"/>
      <c r="II468" s="2"/>
      <c r="IJ468" s="2"/>
      <c r="IK468" s="2"/>
      <c r="IL468" s="2"/>
      <c r="IM468" s="2"/>
      <c r="IN468" s="2"/>
      <c r="IO468" s="2"/>
      <c r="IP468" s="2"/>
      <c r="IQ468" s="2"/>
      <c r="IR468" s="2"/>
      <c r="IS468" s="2"/>
    </row>
    <row r="469" spans="1:253" s="17" customFormat="1" ht="39.6">
      <c r="A469" s="105">
        <v>1</v>
      </c>
      <c r="B469" s="89" t="s">
        <v>608</v>
      </c>
      <c r="C469" s="89" t="s">
        <v>800</v>
      </c>
      <c r="D469" s="95" t="s">
        <v>155</v>
      </c>
      <c r="E469" s="175">
        <v>2019</v>
      </c>
      <c r="F469" s="231">
        <v>2436</v>
      </c>
      <c r="G469" s="218">
        <f t="shared" si="15"/>
        <v>2175</v>
      </c>
      <c r="H469" s="218">
        <f t="shared" si="16"/>
        <v>261</v>
      </c>
      <c r="I469" s="26" t="s">
        <v>810</v>
      </c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  <c r="FQ469" s="2"/>
      <c r="FR469" s="2"/>
      <c r="FS469" s="2"/>
      <c r="FT469" s="2"/>
      <c r="FU469" s="2"/>
      <c r="FV469" s="2"/>
      <c r="FW469" s="2"/>
      <c r="FX469" s="2"/>
      <c r="FY469" s="2"/>
      <c r="FZ469" s="2"/>
      <c r="GA469" s="2"/>
      <c r="GB469" s="2"/>
      <c r="GC469" s="2"/>
      <c r="GD469" s="2"/>
      <c r="GE469" s="2"/>
      <c r="GF469" s="2"/>
      <c r="GG469" s="2"/>
      <c r="GH469" s="2"/>
      <c r="GI469" s="2"/>
      <c r="GJ469" s="2"/>
      <c r="GK469" s="2"/>
      <c r="GL469" s="2"/>
      <c r="GM469" s="2"/>
      <c r="GN469" s="2"/>
      <c r="GO469" s="2"/>
      <c r="GP469" s="2"/>
      <c r="GQ469" s="2"/>
      <c r="GR469" s="2"/>
      <c r="GS469" s="2"/>
      <c r="GT469" s="2"/>
      <c r="GU469" s="2"/>
      <c r="GV469" s="2"/>
      <c r="GW469" s="2"/>
      <c r="GX469" s="2"/>
      <c r="GY469" s="2"/>
      <c r="GZ469" s="2"/>
      <c r="HA469" s="2"/>
      <c r="HB469" s="2"/>
      <c r="HC469" s="2"/>
      <c r="HD469" s="2"/>
      <c r="HE469" s="2"/>
      <c r="HF469" s="2"/>
      <c r="HG469" s="2"/>
      <c r="HH469" s="2"/>
      <c r="HI469" s="2"/>
      <c r="HJ469" s="2"/>
      <c r="HK469" s="2"/>
      <c r="HL469" s="2"/>
      <c r="HM469" s="2"/>
      <c r="HN469" s="2"/>
      <c r="HO469" s="2"/>
      <c r="HP469" s="2"/>
      <c r="HQ469" s="2"/>
      <c r="HR469" s="2"/>
      <c r="HS469" s="2"/>
      <c r="HT469" s="2"/>
      <c r="HU469" s="2"/>
      <c r="HV469" s="2"/>
      <c r="HW469" s="2"/>
      <c r="HX469" s="2"/>
      <c r="HY469" s="2"/>
      <c r="HZ469" s="2"/>
      <c r="IA469" s="2"/>
      <c r="IB469" s="2"/>
      <c r="IC469" s="2"/>
      <c r="ID469" s="2"/>
      <c r="IE469" s="2"/>
      <c r="IF469" s="2"/>
      <c r="IG469" s="2"/>
      <c r="IH469" s="2"/>
      <c r="II469" s="2"/>
      <c r="IJ469" s="2"/>
      <c r="IK469" s="2"/>
      <c r="IL469" s="2"/>
      <c r="IM469" s="2"/>
      <c r="IN469" s="2"/>
      <c r="IO469" s="2"/>
      <c r="IP469" s="2"/>
      <c r="IQ469" s="2"/>
      <c r="IR469" s="2"/>
      <c r="IS469" s="2"/>
    </row>
    <row r="470" spans="1:253" s="17" customFormat="1">
      <c r="A470" s="202"/>
      <c r="B470" s="306" t="s">
        <v>802</v>
      </c>
      <c r="C470" s="306"/>
      <c r="D470" s="203"/>
      <c r="E470" s="203"/>
      <c r="F470" s="4"/>
      <c r="G470" s="220"/>
      <c r="H470" s="220"/>
      <c r="I470" s="200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  <c r="FQ470" s="2"/>
      <c r="FR470" s="2"/>
      <c r="FS470" s="2"/>
      <c r="FT470" s="2"/>
      <c r="FU470" s="2"/>
      <c r="FV470" s="2"/>
      <c r="FW470" s="2"/>
      <c r="FX470" s="2"/>
      <c r="FY470" s="2"/>
      <c r="FZ470" s="2"/>
      <c r="GA470" s="2"/>
      <c r="GB470" s="2"/>
      <c r="GC470" s="2"/>
      <c r="GD470" s="2"/>
      <c r="GE470" s="2"/>
      <c r="GF470" s="2"/>
      <c r="GG470" s="2"/>
      <c r="GH470" s="2"/>
      <c r="GI470" s="2"/>
      <c r="GJ470" s="2"/>
      <c r="GK470" s="2"/>
      <c r="GL470" s="2"/>
      <c r="GM470" s="2"/>
      <c r="GN470" s="2"/>
      <c r="GO470" s="2"/>
      <c r="GP470" s="2"/>
      <c r="GQ470" s="2"/>
      <c r="GR470" s="2"/>
      <c r="GS470" s="2"/>
      <c r="GT470" s="2"/>
      <c r="GU470" s="2"/>
      <c r="GV470" s="2"/>
      <c r="GW470" s="2"/>
      <c r="GX470" s="2"/>
      <c r="GY470" s="2"/>
      <c r="GZ470" s="2"/>
      <c r="HA470" s="2"/>
      <c r="HB470" s="2"/>
      <c r="HC470" s="2"/>
      <c r="HD470" s="2"/>
      <c r="HE470" s="2"/>
      <c r="HF470" s="2"/>
      <c r="HG470" s="2"/>
      <c r="HH470" s="2"/>
      <c r="HI470" s="2"/>
      <c r="HJ470" s="2"/>
      <c r="HK470" s="2"/>
      <c r="HL470" s="2"/>
      <c r="HM470" s="2"/>
      <c r="HN470" s="2"/>
      <c r="HO470" s="2"/>
      <c r="HP470" s="2"/>
      <c r="HQ470" s="2"/>
      <c r="HR470" s="2"/>
      <c r="HS470" s="2"/>
      <c r="HT470" s="2"/>
      <c r="HU470" s="2"/>
      <c r="HV470" s="2"/>
      <c r="HW470" s="2"/>
      <c r="HX470" s="2"/>
      <c r="HY470" s="2"/>
      <c r="HZ470" s="2"/>
      <c r="IA470" s="2"/>
      <c r="IB470" s="2"/>
      <c r="IC470" s="2"/>
      <c r="ID470" s="2"/>
      <c r="IE470" s="2"/>
      <c r="IF470" s="2"/>
      <c r="IG470" s="2"/>
      <c r="IH470" s="2"/>
      <c r="II470" s="2"/>
      <c r="IJ470" s="2"/>
      <c r="IK470" s="2"/>
      <c r="IL470" s="2"/>
      <c r="IM470" s="2"/>
      <c r="IN470" s="2"/>
      <c r="IO470" s="2"/>
      <c r="IP470" s="2"/>
      <c r="IQ470" s="2"/>
      <c r="IR470" s="2"/>
      <c r="IS470" s="2"/>
    </row>
    <row r="471" spans="1:253" s="17" customFormat="1">
      <c r="A471" s="202"/>
      <c r="B471" s="306" t="s">
        <v>81</v>
      </c>
      <c r="C471" s="306"/>
      <c r="D471" s="203"/>
      <c r="E471" s="203"/>
      <c r="F471" s="4"/>
      <c r="G471" s="220"/>
      <c r="H471" s="220"/>
      <c r="I471" s="200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  <c r="FT471" s="2"/>
      <c r="FU471" s="2"/>
      <c r="FV471" s="2"/>
      <c r="FW471" s="2"/>
      <c r="FX471" s="2"/>
      <c r="FY471" s="2"/>
      <c r="FZ471" s="2"/>
      <c r="GA471" s="2"/>
      <c r="GB471" s="2"/>
      <c r="GC471" s="2"/>
      <c r="GD471" s="2"/>
      <c r="GE471" s="2"/>
      <c r="GF471" s="2"/>
      <c r="GG471" s="2"/>
      <c r="GH471" s="2"/>
      <c r="GI471" s="2"/>
      <c r="GJ471" s="2"/>
      <c r="GK471" s="2"/>
      <c r="GL471" s="2"/>
      <c r="GM471" s="2"/>
      <c r="GN471" s="2"/>
      <c r="GO471" s="2"/>
      <c r="GP471" s="2"/>
      <c r="GQ471" s="2"/>
      <c r="GR471" s="2"/>
      <c r="GS471" s="2"/>
      <c r="GT471" s="2"/>
      <c r="GU471" s="2"/>
      <c r="GV471" s="2"/>
      <c r="GW471" s="2"/>
      <c r="GX471" s="2"/>
      <c r="GY471" s="2"/>
      <c r="GZ471" s="2"/>
      <c r="HA471" s="2"/>
      <c r="HB471" s="2"/>
      <c r="HC471" s="2"/>
      <c r="HD471" s="2"/>
      <c r="HE471" s="2"/>
      <c r="HF471" s="2"/>
      <c r="HG471" s="2"/>
      <c r="HH471" s="2"/>
      <c r="HI471" s="2"/>
      <c r="HJ471" s="2"/>
      <c r="HK471" s="2"/>
      <c r="HL471" s="2"/>
      <c r="HM471" s="2"/>
      <c r="HN471" s="2"/>
      <c r="HO471" s="2"/>
      <c r="HP471" s="2"/>
      <c r="HQ471" s="2"/>
      <c r="HR471" s="2"/>
      <c r="HS471" s="2"/>
      <c r="HT471" s="2"/>
      <c r="HU471" s="2"/>
      <c r="HV471" s="2"/>
      <c r="HW471" s="2"/>
      <c r="HX471" s="2"/>
      <c r="HY471" s="2"/>
      <c r="HZ471" s="2"/>
      <c r="IA471" s="2"/>
      <c r="IB471" s="2"/>
      <c r="IC471" s="2"/>
      <c r="ID471" s="2"/>
      <c r="IE471" s="2"/>
      <c r="IF471" s="2"/>
      <c r="IG471" s="2"/>
      <c r="IH471" s="2"/>
      <c r="II471" s="2"/>
      <c r="IJ471" s="2"/>
      <c r="IK471" s="2"/>
      <c r="IL471" s="2"/>
      <c r="IM471" s="2"/>
      <c r="IN471" s="2"/>
      <c r="IO471" s="2"/>
      <c r="IP471" s="2"/>
      <c r="IQ471" s="2"/>
      <c r="IR471" s="2"/>
      <c r="IS471" s="2"/>
    </row>
    <row r="472" spans="1:253" s="17" customFormat="1" ht="39.6">
      <c r="A472" s="105">
        <v>1</v>
      </c>
      <c r="B472" s="90" t="s">
        <v>675</v>
      </c>
      <c r="C472" s="209" t="s">
        <v>803</v>
      </c>
      <c r="D472" s="95" t="s">
        <v>77</v>
      </c>
      <c r="E472" s="175">
        <v>2019</v>
      </c>
      <c r="F472" s="227">
        <v>4284</v>
      </c>
      <c r="G472" s="218">
        <f t="shared" si="15"/>
        <v>3824.9999999999995</v>
      </c>
      <c r="H472" s="218">
        <f t="shared" si="16"/>
        <v>458.99999999999994</v>
      </c>
      <c r="I472" s="26" t="s">
        <v>810</v>
      </c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  <c r="FN472" s="2"/>
      <c r="FO472" s="2"/>
      <c r="FP472" s="2"/>
      <c r="FQ472" s="2"/>
      <c r="FR472" s="2"/>
      <c r="FS472" s="2"/>
      <c r="FT472" s="2"/>
      <c r="FU472" s="2"/>
      <c r="FV472" s="2"/>
      <c r="FW472" s="2"/>
      <c r="FX472" s="2"/>
      <c r="FY472" s="2"/>
      <c r="FZ472" s="2"/>
      <c r="GA472" s="2"/>
      <c r="GB472" s="2"/>
      <c r="GC472" s="2"/>
      <c r="GD472" s="2"/>
      <c r="GE472" s="2"/>
      <c r="GF472" s="2"/>
      <c r="GG472" s="2"/>
      <c r="GH472" s="2"/>
      <c r="GI472" s="2"/>
      <c r="GJ472" s="2"/>
      <c r="GK472" s="2"/>
      <c r="GL472" s="2"/>
      <c r="GM472" s="2"/>
      <c r="GN472" s="2"/>
      <c r="GO472" s="2"/>
      <c r="GP472" s="2"/>
      <c r="GQ472" s="2"/>
      <c r="GR472" s="2"/>
      <c r="GS472" s="2"/>
      <c r="GT472" s="2"/>
      <c r="GU472" s="2"/>
      <c r="GV472" s="2"/>
      <c r="GW472" s="2"/>
      <c r="GX472" s="2"/>
      <c r="GY472" s="2"/>
      <c r="GZ472" s="2"/>
      <c r="HA472" s="2"/>
      <c r="HB472" s="2"/>
      <c r="HC472" s="2"/>
      <c r="HD472" s="2"/>
      <c r="HE472" s="2"/>
      <c r="HF472" s="2"/>
      <c r="HG472" s="2"/>
      <c r="HH472" s="2"/>
      <c r="HI472" s="2"/>
      <c r="HJ472" s="2"/>
      <c r="HK472" s="2"/>
      <c r="HL472" s="2"/>
      <c r="HM472" s="2"/>
      <c r="HN472" s="2"/>
      <c r="HO472" s="2"/>
      <c r="HP472" s="2"/>
      <c r="HQ472" s="2"/>
      <c r="HR472" s="2"/>
      <c r="HS472" s="2"/>
      <c r="HT472" s="2"/>
      <c r="HU472" s="2"/>
      <c r="HV472" s="2"/>
      <c r="HW472" s="2"/>
      <c r="HX472" s="2"/>
      <c r="HY472" s="2"/>
      <c r="HZ472" s="2"/>
      <c r="IA472" s="2"/>
      <c r="IB472" s="2"/>
      <c r="IC472" s="2"/>
      <c r="ID472" s="2"/>
      <c r="IE472" s="2"/>
      <c r="IF472" s="2"/>
      <c r="IG472" s="2"/>
      <c r="IH472" s="2"/>
      <c r="II472" s="2"/>
      <c r="IJ472" s="2"/>
      <c r="IK472" s="2"/>
      <c r="IL472" s="2"/>
      <c r="IM472" s="2"/>
      <c r="IN472" s="2"/>
      <c r="IO472" s="2"/>
      <c r="IP472" s="2"/>
      <c r="IQ472" s="2"/>
      <c r="IR472" s="2"/>
      <c r="IS472" s="2"/>
    </row>
    <row r="473" spans="1:253" s="17" customFormat="1" ht="39.6">
      <c r="A473" s="105">
        <v>2</v>
      </c>
      <c r="B473" s="90" t="s">
        <v>676</v>
      </c>
      <c r="C473" s="210" t="s">
        <v>806</v>
      </c>
      <c r="D473" s="95" t="s">
        <v>77</v>
      </c>
      <c r="E473" s="175">
        <v>2019</v>
      </c>
      <c r="F473" s="227">
        <v>3500</v>
      </c>
      <c r="G473" s="218">
        <f t="shared" si="15"/>
        <v>3124.9999999999995</v>
      </c>
      <c r="H473" s="218">
        <f t="shared" si="16"/>
        <v>374.99999999999994</v>
      </c>
      <c r="I473" s="26" t="s">
        <v>810</v>
      </c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  <c r="FN473" s="2"/>
      <c r="FO473" s="2"/>
      <c r="FP473" s="2"/>
      <c r="FQ473" s="2"/>
      <c r="FR473" s="2"/>
      <c r="FS473" s="2"/>
      <c r="FT473" s="2"/>
      <c r="FU473" s="2"/>
      <c r="FV473" s="2"/>
      <c r="FW473" s="2"/>
      <c r="FX473" s="2"/>
      <c r="FY473" s="2"/>
      <c r="FZ473" s="2"/>
      <c r="GA473" s="2"/>
      <c r="GB473" s="2"/>
      <c r="GC473" s="2"/>
      <c r="GD473" s="2"/>
      <c r="GE473" s="2"/>
      <c r="GF473" s="2"/>
      <c r="GG473" s="2"/>
      <c r="GH473" s="2"/>
      <c r="GI473" s="2"/>
      <c r="GJ473" s="2"/>
      <c r="GK473" s="2"/>
      <c r="GL473" s="2"/>
      <c r="GM473" s="2"/>
      <c r="GN473" s="2"/>
      <c r="GO473" s="2"/>
      <c r="GP473" s="2"/>
      <c r="GQ473" s="2"/>
      <c r="GR473" s="2"/>
      <c r="GS473" s="2"/>
      <c r="GT473" s="2"/>
      <c r="GU473" s="2"/>
      <c r="GV473" s="2"/>
      <c r="GW473" s="2"/>
      <c r="GX473" s="2"/>
      <c r="GY473" s="2"/>
      <c r="GZ473" s="2"/>
      <c r="HA473" s="2"/>
      <c r="HB473" s="2"/>
      <c r="HC473" s="2"/>
      <c r="HD473" s="2"/>
      <c r="HE473" s="2"/>
      <c r="HF473" s="2"/>
      <c r="HG473" s="2"/>
      <c r="HH473" s="2"/>
      <c r="HI473" s="2"/>
      <c r="HJ473" s="2"/>
      <c r="HK473" s="2"/>
      <c r="HL473" s="2"/>
      <c r="HM473" s="2"/>
      <c r="HN473" s="2"/>
      <c r="HO473" s="2"/>
      <c r="HP473" s="2"/>
      <c r="HQ473" s="2"/>
      <c r="HR473" s="2"/>
      <c r="HS473" s="2"/>
      <c r="HT473" s="2"/>
      <c r="HU473" s="2"/>
      <c r="HV473" s="2"/>
      <c r="HW473" s="2"/>
      <c r="HX473" s="2"/>
      <c r="HY473" s="2"/>
      <c r="HZ473" s="2"/>
      <c r="IA473" s="2"/>
      <c r="IB473" s="2"/>
      <c r="IC473" s="2"/>
      <c r="ID473" s="2"/>
      <c r="IE473" s="2"/>
      <c r="IF473" s="2"/>
      <c r="IG473" s="2"/>
      <c r="IH473" s="2"/>
      <c r="II473" s="2"/>
      <c r="IJ473" s="2"/>
      <c r="IK473" s="2"/>
      <c r="IL473" s="2"/>
      <c r="IM473" s="2"/>
      <c r="IN473" s="2"/>
      <c r="IO473" s="2"/>
      <c r="IP473" s="2"/>
      <c r="IQ473" s="2"/>
      <c r="IR473" s="2"/>
      <c r="IS473" s="2"/>
    </row>
    <row r="474" spans="1:253" s="17" customFormat="1" ht="39.6">
      <c r="A474" s="105">
        <v>3</v>
      </c>
      <c r="B474" s="90" t="s">
        <v>596</v>
      </c>
      <c r="C474" s="209" t="s">
        <v>804</v>
      </c>
      <c r="D474" s="95" t="s">
        <v>77</v>
      </c>
      <c r="E474" s="175">
        <v>2019</v>
      </c>
      <c r="F474" s="227">
        <v>2100</v>
      </c>
      <c r="G474" s="218">
        <f t="shared" si="15"/>
        <v>1874.9999999999998</v>
      </c>
      <c r="H474" s="218">
        <f t="shared" si="16"/>
        <v>224.99999999999997</v>
      </c>
      <c r="I474" s="26" t="s">
        <v>810</v>
      </c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  <c r="FN474" s="2"/>
      <c r="FO474" s="2"/>
      <c r="FP474" s="2"/>
      <c r="FQ474" s="2"/>
      <c r="FR474" s="2"/>
      <c r="FS474" s="2"/>
      <c r="FT474" s="2"/>
      <c r="FU474" s="2"/>
      <c r="FV474" s="2"/>
      <c r="FW474" s="2"/>
      <c r="FX474" s="2"/>
      <c r="FY474" s="2"/>
      <c r="FZ474" s="2"/>
      <c r="GA474" s="2"/>
      <c r="GB474" s="2"/>
      <c r="GC474" s="2"/>
      <c r="GD474" s="2"/>
      <c r="GE474" s="2"/>
      <c r="GF474" s="2"/>
      <c r="GG474" s="2"/>
      <c r="GH474" s="2"/>
      <c r="GI474" s="2"/>
      <c r="GJ474" s="2"/>
      <c r="GK474" s="2"/>
      <c r="GL474" s="2"/>
      <c r="GM474" s="2"/>
      <c r="GN474" s="2"/>
      <c r="GO474" s="2"/>
      <c r="GP474" s="2"/>
      <c r="GQ474" s="2"/>
      <c r="GR474" s="2"/>
      <c r="GS474" s="2"/>
      <c r="GT474" s="2"/>
      <c r="GU474" s="2"/>
      <c r="GV474" s="2"/>
      <c r="GW474" s="2"/>
      <c r="GX474" s="2"/>
      <c r="GY474" s="2"/>
      <c r="GZ474" s="2"/>
      <c r="HA474" s="2"/>
      <c r="HB474" s="2"/>
      <c r="HC474" s="2"/>
      <c r="HD474" s="2"/>
      <c r="HE474" s="2"/>
      <c r="HF474" s="2"/>
      <c r="HG474" s="2"/>
      <c r="HH474" s="2"/>
      <c r="HI474" s="2"/>
      <c r="HJ474" s="2"/>
      <c r="HK474" s="2"/>
      <c r="HL474" s="2"/>
      <c r="HM474" s="2"/>
      <c r="HN474" s="2"/>
      <c r="HO474" s="2"/>
      <c r="HP474" s="2"/>
      <c r="HQ474" s="2"/>
      <c r="HR474" s="2"/>
      <c r="HS474" s="2"/>
      <c r="HT474" s="2"/>
      <c r="HU474" s="2"/>
      <c r="HV474" s="2"/>
      <c r="HW474" s="2"/>
      <c r="HX474" s="2"/>
      <c r="HY474" s="2"/>
      <c r="HZ474" s="2"/>
      <c r="IA474" s="2"/>
      <c r="IB474" s="2"/>
      <c r="IC474" s="2"/>
      <c r="ID474" s="2"/>
      <c r="IE474" s="2"/>
      <c r="IF474" s="2"/>
      <c r="IG474" s="2"/>
      <c r="IH474" s="2"/>
      <c r="II474" s="2"/>
      <c r="IJ474" s="2"/>
      <c r="IK474" s="2"/>
      <c r="IL474" s="2"/>
      <c r="IM474" s="2"/>
      <c r="IN474" s="2"/>
      <c r="IO474" s="2"/>
      <c r="IP474" s="2"/>
      <c r="IQ474" s="2"/>
      <c r="IR474" s="2"/>
      <c r="IS474" s="2"/>
    </row>
    <row r="475" spans="1:253" s="17" customFormat="1" ht="39.6">
      <c r="A475" s="105">
        <v>4</v>
      </c>
      <c r="B475" s="166" t="s">
        <v>786</v>
      </c>
      <c r="C475" s="209" t="s">
        <v>678</v>
      </c>
      <c r="D475" s="95" t="s">
        <v>77</v>
      </c>
      <c r="E475" s="175">
        <v>2019</v>
      </c>
      <c r="F475" s="227">
        <v>1904</v>
      </c>
      <c r="G475" s="218">
        <f t="shared" si="15"/>
        <v>1699.9999999999998</v>
      </c>
      <c r="H475" s="218">
        <f t="shared" si="16"/>
        <v>203.99999999999997</v>
      </c>
      <c r="I475" s="26" t="s">
        <v>810</v>
      </c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  <c r="FT475" s="2"/>
      <c r="FU475" s="2"/>
      <c r="FV475" s="2"/>
      <c r="FW475" s="2"/>
      <c r="FX475" s="2"/>
      <c r="FY475" s="2"/>
      <c r="FZ475" s="2"/>
      <c r="GA475" s="2"/>
      <c r="GB475" s="2"/>
      <c r="GC475" s="2"/>
      <c r="GD475" s="2"/>
      <c r="GE475" s="2"/>
      <c r="GF475" s="2"/>
      <c r="GG475" s="2"/>
      <c r="GH475" s="2"/>
      <c r="GI475" s="2"/>
      <c r="GJ475" s="2"/>
      <c r="GK475" s="2"/>
      <c r="GL475" s="2"/>
      <c r="GM475" s="2"/>
      <c r="GN475" s="2"/>
      <c r="GO475" s="2"/>
      <c r="GP475" s="2"/>
      <c r="GQ475" s="2"/>
      <c r="GR475" s="2"/>
      <c r="GS475" s="2"/>
      <c r="GT475" s="2"/>
      <c r="GU475" s="2"/>
      <c r="GV475" s="2"/>
      <c r="GW475" s="2"/>
      <c r="GX475" s="2"/>
      <c r="GY475" s="2"/>
      <c r="GZ475" s="2"/>
      <c r="HA475" s="2"/>
      <c r="HB475" s="2"/>
      <c r="HC475" s="2"/>
      <c r="HD475" s="2"/>
      <c r="HE475" s="2"/>
      <c r="HF475" s="2"/>
      <c r="HG475" s="2"/>
      <c r="HH475" s="2"/>
      <c r="HI475" s="2"/>
      <c r="HJ475" s="2"/>
      <c r="HK475" s="2"/>
      <c r="HL475" s="2"/>
      <c r="HM475" s="2"/>
      <c r="HN475" s="2"/>
      <c r="HO475" s="2"/>
      <c r="HP475" s="2"/>
      <c r="HQ475" s="2"/>
      <c r="HR475" s="2"/>
      <c r="HS475" s="2"/>
      <c r="HT475" s="2"/>
      <c r="HU475" s="2"/>
      <c r="HV475" s="2"/>
      <c r="HW475" s="2"/>
      <c r="HX475" s="2"/>
      <c r="HY475" s="2"/>
      <c r="HZ475" s="2"/>
      <c r="IA475" s="2"/>
      <c r="IB475" s="2"/>
      <c r="IC475" s="2"/>
      <c r="ID475" s="2"/>
      <c r="IE475" s="2"/>
      <c r="IF475" s="2"/>
      <c r="IG475" s="2"/>
      <c r="IH475" s="2"/>
      <c r="II475" s="2"/>
      <c r="IJ475" s="2"/>
      <c r="IK475" s="2"/>
      <c r="IL475" s="2"/>
      <c r="IM475" s="2"/>
      <c r="IN475" s="2"/>
      <c r="IO475" s="2"/>
      <c r="IP475" s="2"/>
      <c r="IQ475" s="2"/>
      <c r="IR475" s="2"/>
      <c r="IS475" s="2"/>
    </row>
    <row r="476" spans="1:253" s="17" customFormat="1" ht="39.6">
      <c r="A476" s="105">
        <v>5</v>
      </c>
      <c r="B476" s="166" t="s">
        <v>787</v>
      </c>
      <c r="C476" s="209" t="s">
        <v>805</v>
      </c>
      <c r="D476" s="95" t="s">
        <v>77</v>
      </c>
      <c r="E476" s="175">
        <v>2019</v>
      </c>
      <c r="F476" s="227">
        <v>3472</v>
      </c>
      <c r="G476" s="218">
        <f t="shared" si="15"/>
        <v>3099.9999999999995</v>
      </c>
      <c r="H476" s="218">
        <f t="shared" si="16"/>
        <v>371.99999999999994</v>
      </c>
      <c r="I476" s="26" t="s">
        <v>810</v>
      </c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/>
      <c r="FQ476" s="2"/>
      <c r="FR476" s="2"/>
      <c r="FS476" s="2"/>
      <c r="FT476" s="2"/>
      <c r="FU476" s="2"/>
      <c r="FV476" s="2"/>
      <c r="FW476" s="2"/>
      <c r="FX476" s="2"/>
      <c r="FY476" s="2"/>
      <c r="FZ476" s="2"/>
      <c r="GA476" s="2"/>
      <c r="GB476" s="2"/>
      <c r="GC476" s="2"/>
      <c r="GD476" s="2"/>
      <c r="GE476" s="2"/>
      <c r="GF476" s="2"/>
      <c r="GG476" s="2"/>
      <c r="GH476" s="2"/>
      <c r="GI476" s="2"/>
      <c r="GJ476" s="2"/>
      <c r="GK476" s="2"/>
      <c r="GL476" s="2"/>
      <c r="GM476" s="2"/>
      <c r="GN476" s="2"/>
      <c r="GO476" s="2"/>
      <c r="GP476" s="2"/>
      <c r="GQ476" s="2"/>
      <c r="GR476" s="2"/>
      <c r="GS476" s="2"/>
      <c r="GT476" s="2"/>
      <c r="GU476" s="2"/>
      <c r="GV476" s="2"/>
      <c r="GW476" s="2"/>
      <c r="GX476" s="2"/>
      <c r="GY476" s="2"/>
      <c r="GZ476" s="2"/>
      <c r="HA476" s="2"/>
      <c r="HB476" s="2"/>
      <c r="HC476" s="2"/>
      <c r="HD476" s="2"/>
      <c r="HE476" s="2"/>
      <c r="HF476" s="2"/>
      <c r="HG476" s="2"/>
      <c r="HH476" s="2"/>
      <c r="HI476" s="2"/>
      <c r="HJ476" s="2"/>
      <c r="HK476" s="2"/>
      <c r="HL476" s="2"/>
      <c r="HM476" s="2"/>
      <c r="HN476" s="2"/>
      <c r="HO476" s="2"/>
      <c r="HP476" s="2"/>
      <c r="HQ476" s="2"/>
      <c r="HR476" s="2"/>
      <c r="HS476" s="2"/>
      <c r="HT476" s="2"/>
      <c r="HU476" s="2"/>
      <c r="HV476" s="2"/>
      <c r="HW476" s="2"/>
      <c r="HX476" s="2"/>
      <c r="HY476" s="2"/>
      <c r="HZ476" s="2"/>
      <c r="IA476" s="2"/>
      <c r="IB476" s="2"/>
      <c r="IC476" s="2"/>
      <c r="ID476" s="2"/>
      <c r="IE476" s="2"/>
      <c r="IF476" s="2"/>
      <c r="IG476" s="2"/>
      <c r="IH476" s="2"/>
      <c r="II476" s="2"/>
      <c r="IJ476" s="2"/>
      <c r="IK476" s="2"/>
      <c r="IL476" s="2"/>
      <c r="IM476" s="2"/>
      <c r="IN476" s="2"/>
      <c r="IO476" s="2"/>
      <c r="IP476" s="2"/>
      <c r="IQ476" s="2"/>
      <c r="IR476" s="2"/>
      <c r="IS476" s="2"/>
    </row>
    <row r="477" spans="1:253" s="17" customFormat="1" ht="39.6">
      <c r="A477" s="105">
        <v>6</v>
      </c>
      <c r="B477" s="90" t="s">
        <v>598</v>
      </c>
      <c r="C477" s="209" t="s">
        <v>780</v>
      </c>
      <c r="D477" s="95" t="s">
        <v>77</v>
      </c>
      <c r="E477" s="175">
        <v>2019</v>
      </c>
      <c r="F477" s="227">
        <v>2772</v>
      </c>
      <c r="G477" s="218">
        <f t="shared" si="15"/>
        <v>2474.9999999999995</v>
      </c>
      <c r="H477" s="218">
        <f t="shared" si="16"/>
        <v>296.99999999999994</v>
      </c>
      <c r="I477" s="26" t="s">
        <v>810</v>
      </c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  <c r="FT477" s="2"/>
      <c r="FU477" s="2"/>
      <c r="FV477" s="2"/>
      <c r="FW477" s="2"/>
      <c r="FX477" s="2"/>
      <c r="FY477" s="2"/>
      <c r="FZ477" s="2"/>
      <c r="GA477" s="2"/>
      <c r="GB477" s="2"/>
      <c r="GC477" s="2"/>
      <c r="GD477" s="2"/>
      <c r="GE477" s="2"/>
      <c r="GF477" s="2"/>
      <c r="GG477" s="2"/>
      <c r="GH477" s="2"/>
      <c r="GI477" s="2"/>
      <c r="GJ477" s="2"/>
      <c r="GK477" s="2"/>
      <c r="GL477" s="2"/>
      <c r="GM477" s="2"/>
      <c r="GN477" s="2"/>
      <c r="GO477" s="2"/>
      <c r="GP477" s="2"/>
      <c r="GQ477" s="2"/>
      <c r="GR477" s="2"/>
      <c r="GS477" s="2"/>
      <c r="GT477" s="2"/>
      <c r="GU477" s="2"/>
      <c r="GV477" s="2"/>
      <c r="GW477" s="2"/>
      <c r="GX477" s="2"/>
      <c r="GY477" s="2"/>
      <c r="GZ477" s="2"/>
      <c r="HA477" s="2"/>
      <c r="HB477" s="2"/>
      <c r="HC477" s="2"/>
      <c r="HD477" s="2"/>
      <c r="HE477" s="2"/>
      <c r="HF477" s="2"/>
      <c r="HG477" s="2"/>
      <c r="HH477" s="2"/>
      <c r="HI477" s="2"/>
      <c r="HJ477" s="2"/>
      <c r="HK477" s="2"/>
      <c r="HL477" s="2"/>
      <c r="HM477" s="2"/>
      <c r="HN477" s="2"/>
      <c r="HO477" s="2"/>
      <c r="HP477" s="2"/>
      <c r="HQ477" s="2"/>
      <c r="HR477" s="2"/>
      <c r="HS477" s="2"/>
      <c r="HT477" s="2"/>
      <c r="HU477" s="2"/>
      <c r="HV477" s="2"/>
      <c r="HW477" s="2"/>
      <c r="HX477" s="2"/>
      <c r="HY477" s="2"/>
      <c r="HZ477" s="2"/>
      <c r="IA477" s="2"/>
      <c r="IB477" s="2"/>
      <c r="IC477" s="2"/>
      <c r="ID477" s="2"/>
      <c r="IE477" s="2"/>
      <c r="IF477" s="2"/>
      <c r="IG477" s="2"/>
      <c r="IH477" s="2"/>
      <c r="II477" s="2"/>
      <c r="IJ477" s="2"/>
      <c r="IK477" s="2"/>
      <c r="IL477" s="2"/>
      <c r="IM477" s="2"/>
      <c r="IN477" s="2"/>
      <c r="IO477" s="2"/>
      <c r="IP477" s="2"/>
      <c r="IQ477" s="2"/>
      <c r="IR477" s="2"/>
      <c r="IS477" s="2"/>
    </row>
    <row r="478" spans="1:253" s="17" customFormat="1" ht="39.6">
      <c r="A478" s="105">
        <v>7</v>
      </c>
      <c r="B478" s="90" t="s">
        <v>788</v>
      </c>
      <c r="C478" s="209" t="s">
        <v>687</v>
      </c>
      <c r="D478" s="95" t="s">
        <v>77</v>
      </c>
      <c r="E478" s="175">
        <v>2019</v>
      </c>
      <c r="F478" s="227">
        <v>1652</v>
      </c>
      <c r="G478" s="218">
        <f t="shared" si="15"/>
        <v>1474.9999999999998</v>
      </c>
      <c r="H478" s="218">
        <f t="shared" si="16"/>
        <v>176.99999999999997</v>
      </c>
      <c r="I478" s="26" t="s">
        <v>810</v>
      </c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  <c r="FC478" s="2"/>
      <c r="FD478" s="2"/>
      <c r="FE478" s="2"/>
      <c r="FF478" s="2"/>
      <c r="FG478" s="2"/>
      <c r="FH478" s="2"/>
      <c r="FI478" s="2"/>
      <c r="FJ478" s="2"/>
      <c r="FK478" s="2"/>
      <c r="FL478" s="2"/>
      <c r="FM478" s="2"/>
      <c r="FN478" s="2"/>
      <c r="FO478" s="2"/>
      <c r="FP478" s="2"/>
      <c r="FQ478" s="2"/>
      <c r="FR478" s="2"/>
      <c r="FS478" s="2"/>
      <c r="FT478" s="2"/>
      <c r="FU478" s="2"/>
      <c r="FV478" s="2"/>
      <c r="FW478" s="2"/>
      <c r="FX478" s="2"/>
      <c r="FY478" s="2"/>
      <c r="FZ478" s="2"/>
      <c r="GA478" s="2"/>
      <c r="GB478" s="2"/>
      <c r="GC478" s="2"/>
      <c r="GD478" s="2"/>
      <c r="GE478" s="2"/>
      <c r="GF478" s="2"/>
      <c r="GG478" s="2"/>
      <c r="GH478" s="2"/>
      <c r="GI478" s="2"/>
      <c r="GJ478" s="2"/>
      <c r="GK478" s="2"/>
      <c r="GL478" s="2"/>
      <c r="GM478" s="2"/>
      <c r="GN478" s="2"/>
      <c r="GO478" s="2"/>
      <c r="GP478" s="2"/>
      <c r="GQ478" s="2"/>
      <c r="GR478" s="2"/>
      <c r="GS478" s="2"/>
      <c r="GT478" s="2"/>
      <c r="GU478" s="2"/>
      <c r="GV478" s="2"/>
      <c r="GW478" s="2"/>
      <c r="GX478" s="2"/>
      <c r="GY478" s="2"/>
      <c r="GZ478" s="2"/>
      <c r="HA478" s="2"/>
      <c r="HB478" s="2"/>
      <c r="HC478" s="2"/>
      <c r="HD478" s="2"/>
      <c r="HE478" s="2"/>
      <c r="HF478" s="2"/>
      <c r="HG478" s="2"/>
      <c r="HH478" s="2"/>
      <c r="HI478" s="2"/>
      <c r="HJ478" s="2"/>
      <c r="HK478" s="2"/>
      <c r="HL478" s="2"/>
      <c r="HM478" s="2"/>
      <c r="HN478" s="2"/>
      <c r="HO478" s="2"/>
      <c r="HP478" s="2"/>
      <c r="HQ478" s="2"/>
      <c r="HR478" s="2"/>
      <c r="HS478" s="2"/>
      <c r="HT478" s="2"/>
      <c r="HU478" s="2"/>
      <c r="HV478" s="2"/>
      <c r="HW478" s="2"/>
      <c r="HX478" s="2"/>
      <c r="HY478" s="2"/>
      <c r="HZ478" s="2"/>
      <c r="IA478" s="2"/>
      <c r="IB478" s="2"/>
      <c r="IC478" s="2"/>
      <c r="ID478" s="2"/>
      <c r="IE478" s="2"/>
      <c r="IF478" s="2"/>
      <c r="IG478" s="2"/>
      <c r="IH478" s="2"/>
      <c r="II478" s="2"/>
      <c r="IJ478" s="2"/>
      <c r="IK478" s="2"/>
      <c r="IL478" s="2"/>
      <c r="IM478" s="2"/>
      <c r="IN478" s="2"/>
      <c r="IO478" s="2"/>
      <c r="IP478" s="2"/>
      <c r="IQ478" s="2"/>
      <c r="IR478" s="2"/>
      <c r="IS478" s="2"/>
    </row>
    <row r="479" spans="1:253" s="17" customFormat="1">
      <c r="A479" s="202"/>
      <c r="B479" s="306" t="s">
        <v>802</v>
      </c>
      <c r="C479" s="306"/>
      <c r="D479" s="203"/>
      <c r="E479" s="203"/>
      <c r="F479" s="4"/>
      <c r="G479" s="220"/>
      <c r="H479" s="220"/>
      <c r="I479" s="200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  <c r="FT479" s="2"/>
      <c r="FU479" s="2"/>
      <c r="FV479" s="2"/>
      <c r="FW479" s="2"/>
      <c r="FX479" s="2"/>
      <c r="FY479" s="2"/>
      <c r="FZ479" s="2"/>
      <c r="GA479" s="2"/>
      <c r="GB479" s="2"/>
      <c r="GC479" s="2"/>
      <c r="GD479" s="2"/>
      <c r="GE479" s="2"/>
      <c r="GF479" s="2"/>
      <c r="GG479" s="2"/>
      <c r="GH479" s="2"/>
      <c r="GI479" s="2"/>
      <c r="GJ479" s="2"/>
      <c r="GK479" s="2"/>
      <c r="GL479" s="2"/>
      <c r="GM479" s="2"/>
      <c r="GN479" s="2"/>
      <c r="GO479" s="2"/>
      <c r="GP479" s="2"/>
      <c r="GQ479" s="2"/>
      <c r="GR479" s="2"/>
      <c r="GS479" s="2"/>
      <c r="GT479" s="2"/>
      <c r="GU479" s="2"/>
      <c r="GV479" s="2"/>
      <c r="GW479" s="2"/>
      <c r="GX479" s="2"/>
      <c r="GY479" s="2"/>
      <c r="GZ479" s="2"/>
      <c r="HA479" s="2"/>
      <c r="HB479" s="2"/>
      <c r="HC479" s="2"/>
      <c r="HD479" s="2"/>
      <c r="HE479" s="2"/>
      <c r="HF479" s="2"/>
      <c r="HG479" s="2"/>
      <c r="HH479" s="2"/>
      <c r="HI479" s="2"/>
      <c r="HJ479" s="2"/>
      <c r="HK479" s="2"/>
      <c r="HL479" s="2"/>
      <c r="HM479" s="2"/>
      <c r="HN479" s="2"/>
      <c r="HO479" s="2"/>
      <c r="HP479" s="2"/>
      <c r="HQ479" s="2"/>
      <c r="HR479" s="2"/>
      <c r="HS479" s="2"/>
      <c r="HT479" s="2"/>
      <c r="HU479" s="2"/>
      <c r="HV479" s="2"/>
      <c r="HW479" s="2"/>
      <c r="HX479" s="2"/>
      <c r="HY479" s="2"/>
      <c r="HZ479" s="2"/>
      <c r="IA479" s="2"/>
      <c r="IB479" s="2"/>
      <c r="IC479" s="2"/>
      <c r="ID479" s="2"/>
      <c r="IE479" s="2"/>
      <c r="IF479" s="2"/>
      <c r="IG479" s="2"/>
      <c r="IH479" s="2"/>
      <c r="II479" s="2"/>
      <c r="IJ479" s="2"/>
      <c r="IK479" s="2"/>
      <c r="IL479" s="2"/>
      <c r="IM479" s="2"/>
      <c r="IN479" s="2"/>
      <c r="IO479" s="2"/>
      <c r="IP479" s="2"/>
      <c r="IQ479" s="2"/>
      <c r="IR479" s="2"/>
      <c r="IS479" s="2"/>
    </row>
    <row r="480" spans="1:253" s="17" customFormat="1">
      <c r="A480" s="202"/>
      <c r="B480" s="306" t="s">
        <v>72</v>
      </c>
      <c r="C480" s="306"/>
      <c r="D480" s="203"/>
      <c r="E480" s="203"/>
      <c r="F480" s="4"/>
      <c r="G480" s="220"/>
      <c r="H480" s="220"/>
      <c r="I480" s="200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  <c r="FT480" s="2"/>
      <c r="FU480" s="2"/>
      <c r="FV480" s="2"/>
      <c r="FW480" s="2"/>
      <c r="FX480" s="2"/>
      <c r="FY480" s="2"/>
      <c r="FZ480" s="2"/>
      <c r="GA480" s="2"/>
      <c r="GB480" s="2"/>
      <c r="GC480" s="2"/>
      <c r="GD480" s="2"/>
      <c r="GE480" s="2"/>
      <c r="GF480" s="2"/>
      <c r="GG480" s="2"/>
      <c r="GH480" s="2"/>
      <c r="GI480" s="2"/>
      <c r="GJ480" s="2"/>
      <c r="GK480" s="2"/>
      <c r="GL480" s="2"/>
      <c r="GM480" s="2"/>
      <c r="GN480" s="2"/>
      <c r="GO480" s="2"/>
      <c r="GP480" s="2"/>
      <c r="GQ480" s="2"/>
      <c r="GR480" s="2"/>
      <c r="GS480" s="2"/>
      <c r="GT480" s="2"/>
      <c r="GU480" s="2"/>
      <c r="GV480" s="2"/>
      <c r="GW480" s="2"/>
      <c r="GX480" s="2"/>
      <c r="GY480" s="2"/>
      <c r="GZ480" s="2"/>
      <c r="HA480" s="2"/>
      <c r="HB480" s="2"/>
      <c r="HC480" s="2"/>
      <c r="HD480" s="2"/>
      <c r="HE480" s="2"/>
      <c r="HF480" s="2"/>
      <c r="HG480" s="2"/>
      <c r="HH480" s="2"/>
      <c r="HI480" s="2"/>
      <c r="HJ480" s="2"/>
      <c r="HK480" s="2"/>
      <c r="HL480" s="2"/>
      <c r="HM480" s="2"/>
      <c r="HN480" s="2"/>
      <c r="HO480" s="2"/>
      <c r="HP480" s="2"/>
      <c r="HQ480" s="2"/>
      <c r="HR480" s="2"/>
      <c r="HS480" s="2"/>
      <c r="HT480" s="2"/>
      <c r="HU480" s="2"/>
      <c r="HV480" s="2"/>
      <c r="HW480" s="2"/>
      <c r="HX480" s="2"/>
      <c r="HY480" s="2"/>
      <c r="HZ480" s="2"/>
      <c r="IA480" s="2"/>
      <c r="IB480" s="2"/>
      <c r="IC480" s="2"/>
      <c r="ID480" s="2"/>
      <c r="IE480" s="2"/>
      <c r="IF480" s="2"/>
      <c r="IG480" s="2"/>
      <c r="IH480" s="2"/>
      <c r="II480" s="2"/>
      <c r="IJ480" s="2"/>
      <c r="IK480" s="2"/>
      <c r="IL480" s="2"/>
      <c r="IM480" s="2"/>
      <c r="IN480" s="2"/>
      <c r="IO480" s="2"/>
      <c r="IP480" s="2"/>
      <c r="IQ480" s="2"/>
      <c r="IR480" s="2"/>
      <c r="IS480" s="2"/>
    </row>
    <row r="481" spans="1:253" s="17" customFormat="1" ht="39.6">
      <c r="A481" s="105">
        <v>1</v>
      </c>
      <c r="B481" s="90" t="s">
        <v>675</v>
      </c>
      <c r="C481" s="209" t="s">
        <v>807</v>
      </c>
      <c r="D481" s="95" t="s">
        <v>77</v>
      </c>
      <c r="E481" s="175">
        <v>2019</v>
      </c>
      <c r="F481" s="227">
        <v>3724</v>
      </c>
      <c r="G481" s="218">
        <f t="shared" si="15"/>
        <v>3324.9999999999995</v>
      </c>
      <c r="H481" s="218">
        <f t="shared" si="16"/>
        <v>398.99999999999994</v>
      </c>
      <c r="I481" s="26" t="s">
        <v>810</v>
      </c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  <c r="FQ481" s="2"/>
      <c r="FR481" s="2"/>
      <c r="FS481" s="2"/>
      <c r="FT481" s="2"/>
      <c r="FU481" s="2"/>
      <c r="FV481" s="2"/>
      <c r="FW481" s="2"/>
      <c r="FX481" s="2"/>
      <c r="FY481" s="2"/>
      <c r="FZ481" s="2"/>
      <c r="GA481" s="2"/>
      <c r="GB481" s="2"/>
      <c r="GC481" s="2"/>
      <c r="GD481" s="2"/>
      <c r="GE481" s="2"/>
      <c r="GF481" s="2"/>
      <c r="GG481" s="2"/>
      <c r="GH481" s="2"/>
      <c r="GI481" s="2"/>
      <c r="GJ481" s="2"/>
      <c r="GK481" s="2"/>
      <c r="GL481" s="2"/>
      <c r="GM481" s="2"/>
      <c r="GN481" s="2"/>
      <c r="GO481" s="2"/>
      <c r="GP481" s="2"/>
      <c r="GQ481" s="2"/>
      <c r="GR481" s="2"/>
      <c r="GS481" s="2"/>
      <c r="GT481" s="2"/>
      <c r="GU481" s="2"/>
      <c r="GV481" s="2"/>
      <c r="GW481" s="2"/>
      <c r="GX481" s="2"/>
      <c r="GY481" s="2"/>
      <c r="GZ481" s="2"/>
      <c r="HA481" s="2"/>
      <c r="HB481" s="2"/>
      <c r="HC481" s="2"/>
      <c r="HD481" s="2"/>
      <c r="HE481" s="2"/>
      <c r="HF481" s="2"/>
      <c r="HG481" s="2"/>
      <c r="HH481" s="2"/>
      <c r="HI481" s="2"/>
      <c r="HJ481" s="2"/>
      <c r="HK481" s="2"/>
      <c r="HL481" s="2"/>
      <c r="HM481" s="2"/>
      <c r="HN481" s="2"/>
      <c r="HO481" s="2"/>
      <c r="HP481" s="2"/>
      <c r="HQ481" s="2"/>
      <c r="HR481" s="2"/>
      <c r="HS481" s="2"/>
      <c r="HT481" s="2"/>
      <c r="HU481" s="2"/>
      <c r="HV481" s="2"/>
      <c r="HW481" s="2"/>
      <c r="HX481" s="2"/>
      <c r="HY481" s="2"/>
      <c r="HZ481" s="2"/>
      <c r="IA481" s="2"/>
      <c r="IB481" s="2"/>
      <c r="IC481" s="2"/>
      <c r="ID481" s="2"/>
      <c r="IE481" s="2"/>
      <c r="IF481" s="2"/>
      <c r="IG481" s="2"/>
      <c r="IH481" s="2"/>
      <c r="II481" s="2"/>
      <c r="IJ481" s="2"/>
      <c r="IK481" s="2"/>
      <c r="IL481" s="2"/>
      <c r="IM481" s="2"/>
      <c r="IN481" s="2"/>
      <c r="IO481" s="2"/>
      <c r="IP481" s="2"/>
      <c r="IQ481" s="2"/>
      <c r="IR481" s="2"/>
      <c r="IS481" s="2"/>
    </row>
    <row r="482" spans="1:253" s="17" customFormat="1" ht="39.6">
      <c r="A482" s="105">
        <v>2</v>
      </c>
      <c r="B482" s="90" t="s">
        <v>676</v>
      </c>
      <c r="C482" s="210" t="s">
        <v>625</v>
      </c>
      <c r="D482" s="95" t="s">
        <v>77</v>
      </c>
      <c r="E482" s="175">
        <v>2019</v>
      </c>
      <c r="F482" s="227">
        <v>2268</v>
      </c>
      <c r="G482" s="218">
        <f t="shared" si="15"/>
        <v>2024.9999999999998</v>
      </c>
      <c r="H482" s="218">
        <f t="shared" si="16"/>
        <v>242.99999999999997</v>
      </c>
      <c r="I482" s="26" t="s">
        <v>810</v>
      </c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2"/>
      <c r="FL482" s="2"/>
      <c r="FM482" s="2"/>
      <c r="FN482" s="2"/>
      <c r="FO482" s="2"/>
      <c r="FP482" s="2"/>
      <c r="FQ482" s="2"/>
      <c r="FR482" s="2"/>
      <c r="FS482" s="2"/>
      <c r="FT482" s="2"/>
      <c r="FU482" s="2"/>
      <c r="FV482" s="2"/>
      <c r="FW482" s="2"/>
      <c r="FX482" s="2"/>
      <c r="FY482" s="2"/>
      <c r="FZ482" s="2"/>
      <c r="GA482" s="2"/>
      <c r="GB482" s="2"/>
      <c r="GC482" s="2"/>
      <c r="GD482" s="2"/>
      <c r="GE482" s="2"/>
      <c r="GF482" s="2"/>
      <c r="GG482" s="2"/>
      <c r="GH482" s="2"/>
      <c r="GI482" s="2"/>
      <c r="GJ482" s="2"/>
      <c r="GK482" s="2"/>
      <c r="GL482" s="2"/>
      <c r="GM482" s="2"/>
      <c r="GN482" s="2"/>
      <c r="GO482" s="2"/>
      <c r="GP482" s="2"/>
      <c r="GQ482" s="2"/>
      <c r="GR482" s="2"/>
      <c r="GS482" s="2"/>
      <c r="GT482" s="2"/>
      <c r="GU482" s="2"/>
      <c r="GV482" s="2"/>
      <c r="GW482" s="2"/>
      <c r="GX482" s="2"/>
      <c r="GY482" s="2"/>
      <c r="GZ482" s="2"/>
      <c r="HA482" s="2"/>
      <c r="HB482" s="2"/>
      <c r="HC482" s="2"/>
      <c r="HD482" s="2"/>
      <c r="HE482" s="2"/>
      <c r="HF482" s="2"/>
      <c r="HG482" s="2"/>
      <c r="HH482" s="2"/>
      <c r="HI482" s="2"/>
      <c r="HJ482" s="2"/>
      <c r="HK482" s="2"/>
      <c r="HL482" s="2"/>
      <c r="HM482" s="2"/>
      <c r="HN482" s="2"/>
      <c r="HO482" s="2"/>
      <c r="HP482" s="2"/>
      <c r="HQ482" s="2"/>
      <c r="HR482" s="2"/>
      <c r="HS482" s="2"/>
      <c r="HT482" s="2"/>
      <c r="HU482" s="2"/>
      <c r="HV482" s="2"/>
      <c r="HW482" s="2"/>
      <c r="HX482" s="2"/>
      <c r="HY482" s="2"/>
      <c r="HZ482" s="2"/>
      <c r="IA482" s="2"/>
      <c r="IB482" s="2"/>
      <c r="IC482" s="2"/>
      <c r="ID482" s="2"/>
      <c r="IE482" s="2"/>
      <c r="IF482" s="2"/>
      <c r="IG482" s="2"/>
      <c r="IH482" s="2"/>
      <c r="II482" s="2"/>
      <c r="IJ482" s="2"/>
      <c r="IK482" s="2"/>
      <c r="IL482" s="2"/>
      <c r="IM482" s="2"/>
      <c r="IN482" s="2"/>
      <c r="IO482" s="2"/>
      <c r="IP482" s="2"/>
      <c r="IQ482" s="2"/>
      <c r="IR482" s="2"/>
      <c r="IS482" s="2"/>
    </row>
    <row r="483" spans="1:253" s="17" customFormat="1" ht="39.6">
      <c r="A483" s="105">
        <v>3</v>
      </c>
      <c r="B483" s="90" t="s">
        <v>808</v>
      </c>
      <c r="C483" s="209" t="s">
        <v>790</v>
      </c>
      <c r="D483" s="95" t="s">
        <v>77</v>
      </c>
      <c r="E483" s="175">
        <v>2019</v>
      </c>
      <c r="F483" s="227">
        <v>3710</v>
      </c>
      <c r="G483" s="218">
        <f t="shared" si="15"/>
        <v>3312.4999999999995</v>
      </c>
      <c r="H483" s="218">
        <f t="shared" si="16"/>
        <v>397.49999999999994</v>
      </c>
      <c r="I483" s="26" t="s">
        <v>810</v>
      </c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  <c r="FQ483" s="2"/>
      <c r="FR483" s="2"/>
      <c r="FS483" s="2"/>
      <c r="FT483" s="2"/>
      <c r="FU483" s="2"/>
      <c r="FV483" s="2"/>
      <c r="FW483" s="2"/>
      <c r="FX483" s="2"/>
      <c r="FY483" s="2"/>
      <c r="FZ483" s="2"/>
      <c r="GA483" s="2"/>
      <c r="GB483" s="2"/>
      <c r="GC483" s="2"/>
      <c r="GD483" s="2"/>
      <c r="GE483" s="2"/>
      <c r="GF483" s="2"/>
      <c r="GG483" s="2"/>
      <c r="GH483" s="2"/>
      <c r="GI483" s="2"/>
      <c r="GJ483" s="2"/>
      <c r="GK483" s="2"/>
      <c r="GL483" s="2"/>
      <c r="GM483" s="2"/>
      <c r="GN483" s="2"/>
      <c r="GO483" s="2"/>
      <c r="GP483" s="2"/>
      <c r="GQ483" s="2"/>
      <c r="GR483" s="2"/>
      <c r="GS483" s="2"/>
      <c r="GT483" s="2"/>
      <c r="GU483" s="2"/>
      <c r="GV483" s="2"/>
      <c r="GW483" s="2"/>
      <c r="GX483" s="2"/>
      <c r="GY483" s="2"/>
      <c r="GZ483" s="2"/>
      <c r="HA483" s="2"/>
      <c r="HB483" s="2"/>
      <c r="HC483" s="2"/>
      <c r="HD483" s="2"/>
      <c r="HE483" s="2"/>
      <c r="HF483" s="2"/>
      <c r="HG483" s="2"/>
      <c r="HH483" s="2"/>
      <c r="HI483" s="2"/>
      <c r="HJ483" s="2"/>
      <c r="HK483" s="2"/>
      <c r="HL483" s="2"/>
      <c r="HM483" s="2"/>
      <c r="HN483" s="2"/>
      <c r="HO483" s="2"/>
      <c r="HP483" s="2"/>
      <c r="HQ483" s="2"/>
      <c r="HR483" s="2"/>
      <c r="HS483" s="2"/>
      <c r="HT483" s="2"/>
      <c r="HU483" s="2"/>
      <c r="HV483" s="2"/>
      <c r="HW483" s="2"/>
      <c r="HX483" s="2"/>
      <c r="HY483" s="2"/>
      <c r="HZ483" s="2"/>
      <c r="IA483" s="2"/>
      <c r="IB483" s="2"/>
      <c r="IC483" s="2"/>
      <c r="ID483" s="2"/>
      <c r="IE483" s="2"/>
      <c r="IF483" s="2"/>
      <c r="IG483" s="2"/>
      <c r="IH483" s="2"/>
      <c r="II483" s="2"/>
      <c r="IJ483" s="2"/>
      <c r="IK483" s="2"/>
      <c r="IL483" s="2"/>
      <c r="IM483" s="2"/>
      <c r="IN483" s="2"/>
      <c r="IO483" s="2"/>
      <c r="IP483" s="2"/>
      <c r="IQ483" s="2"/>
      <c r="IR483" s="2"/>
      <c r="IS483" s="2"/>
    </row>
    <row r="484" spans="1:253" s="17" customFormat="1" ht="39.6">
      <c r="A484" s="105">
        <v>4</v>
      </c>
      <c r="B484" s="166" t="s">
        <v>786</v>
      </c>
      <c r="C484" s="209" t="s">
        <v>678</v>
      </c>
      <c r="D484" s="95" t="s">
        <v>77</v>
      </c>
      <c r="E484" s="175">
        <v>2019</v>
      </c>
      <c r="F484" s="227">
        <v>1960</v>
      </c>
      <c r="G484" s="218">
        <f t="shared" si="15"/>
        <v>1749.9999999999998</v>
      </c>
      <c r="H484" s="218">
        <f t="shared" si="16"/>
        <v>209.99999999999997</v>
      </c>
      <c r="I484" s="26" t="s">
        <v>810</v>
      </c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  <c r="FN484" s="2"/>
      <c r="FO484" s="2"/>
      <c r="FP484" s="2"/>
      <c r="FQ484" s="2"/>
      <c r="FR484" s="2"/>
      <c r="FS484" s="2"/>
      <c r="FT484" s="2"/>
      <c r="FU484" s="2"/>
      <c r="FV484" s="2"/>
      <c r="FW484" s="2"/>
      <c r="FX484" s="2"/>
      <c r="FY484" s="2"/>
      <c r="FZ484" s="2"/>
      <c r="GA484" s="2"/>
      <c r="GB484" s="2"/>
      <c r="GC484" s="2"/>
      <c r="GD484" s="2"/>
      <c r="GE484" s="2"/>
      <c r="GF484" s="2"/>
      <c r="GG484" s="2"/>
      <c r="GH484" s="2"/>
      <c r="GI484" s="2"/>
      <c r="GJ484" s="2"/>
      <c r="GK484" s="2"/>
      <c r="GL484" s="2"/>
      <c r="GM484" s="2"/>
      <c r="GN484" s="2"/>
      <c r="GO484" s="2"/>
      <c r="GP484" s="2"/>
      <c r="GQ484" s="2"/>
      <c r="GR484" s="2"/>
      <c r="GS484" s="2"/>
      <c r="GT484" s="2"/>
      <c r="GU484" s="2"/>
      <c r="GV484" s="2"/>
      <c r="GW484" s="2"/>
      <c r="GX484" s="2"/>
      <c r="GY484" s="2"/>
      <c r="GZ484" s="2"/>
      <c r="HA484" s="2"/>
      <c r="HB484" s="2"/>
      <c r="HC484" s="2"/>
      <c r="HD484" s="2"/>
      <c r="HE484" s="2"/>
      <c r="HF484" s="2"/>
      <c r="HG484" s="2"/>
      <c r="HH484" s="2"/>
      <c r="HI484" s="2"/>
      <c r="HJ484" s="2"/>
      <c r="HK484" s="2"/>
      <c r="HL484" s="2"/>
      <c r="HM484" s="2"/>
      <c r="HN484" s="2"/>
      <c r="HO484" s="2"/>
      <c r="HP484" s="2"/>
      <c r="HQ484" s="2"/>
      <c r="HR484" s="2"/>
      <c r="HS484" s="2"/>
      <c r="HT484" s="2"/>
      <c r="HU484" s="2"/>
      <c r="HV484" s="2"/>
      <c r="HW484" s="2"/>
      <c r="HX484" s="2"/>
      <c r="HY484" s="2"/>
      <c r="HZ484" s="2"/>
      <c r="IA484" s="2"/>
      <c r="IB484" s="2"/>
      <c r="IC484" s="2"/>
      <c r="ID484" s="2"/>
      <c r="IE484" s="2"/>
      <c r="IF484" s="2"/>
      <c r="IG484" s="2"/>
      <c r="IH484" s="2"/>
      <c r="II484" s="2"/>
      <c r="IJ484" s="2"/>
      <c r="IK484" s="2"/>
      <c r="IL484" s="2"/>
      <c r="IM484" s="2"/>
      <c r="IN484" s="2"/>
      <c r="IO484" s="2"/>
      <c r="IP484" s="2"/>
      <c r="IQ484" s="2"/>
      <c r="IR484" s="2"/>
      <c r="IS484" s="2"/>
    </row>
    <row r="485" spans="1:253" s="17" customFormat="1" ht="39.6">
      <c r="A485" s="105">
        <v>5</v>
      </c>
      <c r="B485" s="166" t="s">
        <v>787</v>
      </c>
      <c r="C485" s="209" t="s">
        <v>779</v>
      </c>
      <c r="D485" s="95" t="s">
        <v>77</v>
      </c>
      <c r="E485" s="175">
        <v>2019</v>
      </c>
      <c r="F485" s="227">
        <v>3556</v>
      </c>
      <c r="G485" s="218">
        <f t="shared" si="15"/>
        <v>3174.9999999999995</v>
      </c>
      <c r="H485" s="218">
        <f t="shared" si="16"/>
        <v>380.99999999999994</v>
      </c>
      <c r="I485" s="26" t="s">
        <v>810</v>
      </c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  <c r="FS485" s="2"/>
      <c r="FT485" s="2"/>
      <c r="FU485" s="2"/>
      <c r="FV485" s="2"/>
      <c r="FW485" s="2"/>
      <c r="FX485" s="2"/>
      <c r="FY485" s="2"/>
      <c r="FZ485" s="2"/>
      <c r="GA485" s="2"/>
      <c r="GB485" s="2"/>
      <c r="GC485" s="2"/>
      <c r="GD485" s="2"/>
      <c r="GE485" s="2"/>
      <c r="GF485" s="2"/>
      <c r="GG485" s="2"/>
      <c r="GH485" s="2"/>
      <c r="GI485" s="2"/>
      <c r="GJ485" s="2"/>
      <c r="GK485" s="2"/>
      <c r="GL485" s="2"/>
      <c r="GM485" s="2"/>
      <c r="GN485" s="2"/>
      <c r="GO485" s="2"/>
      <c r="GP485" s="2"/>
      <c r="GQ485" s="2"/>
      <c r="GR485" s="2"/>
      <c r="GS485" s="2"/>
      <c r="GT485" s="2"/>
      <c r="GU485" s="2"/>
      <c r="GV485" s="2"/>
      <c r="GW485" s="2"/>
      <c r="GX485" s="2"/>
      <c r="GY485" s="2"/>
      <c r="GZ485" s="2"/>
      <c r="HA485" s="2"/>
      <c r="HB485" s="2"/>
      <c r="HC485" s="2"/>
      <c r="HD485" s="2"/>
      <c r="HE485" s="2"/>
      <c r="HF485" s="2"/>
      <c r="HG485" s="2"/>
      <c r="HH485" s="2"/>
      <c r="HI485" s="2"/>
      <c r="HJ485" s="2"/>
      <c r="HK485" s="2"/>
      <c r="HL485" s="2"/>
      <c r="HM485" s="2"/>
      <c r="HN485" s="2"/>
      <c r="HO485" s="2"/>
      <c r="HP485" s="2"/>
      <c r="HQ485" s="2"/>
      <c r="HR485" s="2"/>
      <c r="HS485" s="2"/>
      <c r="HT485" s="2"/>
      <c r="HU485" s="2"/>
      <c r="HV485" s="2"/>
      <c r="HW485" s="2"/>
      <c r="HX485" s="2"/>
      <c r="HY485" s="2"/>
      <c r="HZ485" s="2"/>
      <c r="IA485" s="2"/>
      <c r="IB485" s="2"/>
      <c r="IC485" s="2"/>
      <c r="ID485" s="2"/>
      <c r="IE485" s="2"/>
      <c r="IF485" s="2"/>
      <c r="IG485" s="2"/>
      <c r="IH485" s="2"/>
      <c r="II485" s="2"/>
      <c r="IJ485" s="2"/>
      <c r="IK485" s="2"/>
      <c r="IL485" s="2"/>
      <c r="IM485" s="2"/>
      <c r="IN485" s="2"/>
      <c r="IO485" s="2"/>
      <c r="IP485" s="2"/>
      <c r="IQ485" s="2"/>
      <c r="IR485" s="2"/>
      <c r="IS485" s="2"/>
    </row>
    <row r="486" spans="1:253" s="17" customFormat="1" ht="39.6">
      <c r="A486" s="105">
        <v>6</v>
      </c>
      <c r="B486" s="166" t="s">
        <v>799</v>
      </c>
      <c r="C486" s="209" t="s">
        <v>792</v>
      </c>
      <c r="D486" s="95" t="s">
        <v>77</v>
      </c>
      <c r="E486" s="175">
        <v>2019</v>
      </c>
      <c r="F486" s="227">
        <v>4312</v>
      </c>
      <c r="G486" s="218">
        <f t="shared" si="15"/>
        <v>3849.9999999999995</v>
      </c>
      <c r="H486" s="218">
        <f t="shared" si="16"/>
        <v>461.99999999999994</v>
      </c>
      <c r="I486" s="26" t="s">
        <v>810</v>
      </c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  <c r="FT486" s="2"/>
      <c r="FU486" s="2"/>
      <c r="FV486" s="2"/>
      <c r="FW486" s="2"/>
      <c r="FX486" s="2"/>
      <c r="FY486" s="2"/>
      <c r="FZ486" s="2"/>
      <c r="GA486" s="2"/>
      <c r="GB486" s="2"/>
      <c r="GC486" s="2"/>
      <c r="GD486" s="2"/>
      <c r="GE486" s="2"/>
      <c r="GF486" s="2"/>
      <c r="GG486" s="2"/>
      <c r="GH486" s="2"/>
      <c r="GI486" s="2"/>
      <c r="GJ486" s="2"/>
      <c r="GK486" s="2"/>
      <c r="GL486" s="2"/>
      <c r="GM486" s="2"/>
      <c r="GN486" s="2"/>
      <c r="GO486" s="2"/>
      <c r="GP486" s="2"/>
      <c r="GQ486" s="2"/>
      <c r="GR486" s="2"/>
      <c r="GS486" s="2"/>
      <c r="GT486" s="2"/>
      <c r="GU486" s="2"/>
      <c r="GV486" s="2"/>
      <c r="GW486" s="2"/>
      <c r="GX486" s="2"/>
      <c r="GY486" s="2"/>
      <c r="GZ486" s="2"/>
      <c r="HA486" s="2"/>
      <c r="HB486" s="2"/>
      <c r="HC486" s="2"/>
      <c r="HD486" s="2"/>
      <c r="HE486" s="2"/>
      <c r="HF486" s="2"/>
      <c r="HG486" s="2"/>
      <c r="HH486" s="2"/>
      <c r="HI486" s="2"/>
      <c r="HJ486" s="2"/>
      <c r="HK486" s="2"/>
      <c r="HL486" s="2"/>
      <c r="HM486" s="2"/>
      <c r="HN486" s="2"/>
      <c r="HO486" s="2"/>
      <c r="HP486" s="2"/>
      <c r="HQ486" s="2"/>
      <c r="HR486" s="2"/>
      <c r="HS486" s="2"/>
      <c r="HT486" s="2"/>
      <c r="HU486" s="2"/>
      <c r="HV486" s="2"/>
      <c r="HW486" s="2"/>
      <c r="HX486" s="2"/>
      <c r="HY486" s="2"/>
      <c r="HZ486" s="2"/>
      <c r="IA486" s="2"/>
      <c r="IB486" s="2"/>
      <c r="IC486" s="2"/>
      <c r="ID486" s="2"/>
      <c r="IE486" s="2"/>
      <c r="IF486" s="2"/>
      <c r="IG486" s="2"/>
      <c r="IH486" s="2"/>
      <c r="II486" s="2"/>
      <c r="IJ486" s="2"/>
      <c r="IK486" s="2"/>
      <c r="IL486" s="2"/>
      <c r="IM486" s="2"/>
      <c r="IN486" s="2"/>
      <c r="IO486" s="2"/>
      <c r="IP486" s="2"/>
      <c r="IQ486" s="2"/>
      <c r="IR486" s="2"/>
      <c r="IS486" s="2"/>
    </row>
    <row r="487" spans="1:253" s="17" customFormat="1" ht="39.6">
      <c r="A487" s="105">
        <v>7</v>
      </c>
      <c r="B487" s="90" t="s">
        <v>788</v>
      </c>
      <c r="C487" s="209" t="s">
        <v>687</v>
      </c>
      <c r="D487" s="95" t="s">
        <v>77</v>
      </c>
      <c r="E487" s="175">
        <v>2019</v>
      </c>
      <c r="F487" s="227">
        <v>1680</v>
      </c>
      <c r="G487" s="218">
        <f t="shared" si="15"/>
        <v>1499.9999999999998</v>
      </c>
      <c r="H487" s="218">
        <f t="shared" si="16"/>
        <v>179.99999999999997</v>
      </c>
      <c r="I487" s="26" t="s">
        <v>810</v>
      </c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  <c r="FN487" s="2"/>
      <c r="FO487" s="2"/>
      <c r="FP487" s="2"/>
      <c r="FQ487" s="2"/>
      <c r="FR487" s="2"/>
      <c r="FS487" s="2"/>
      <c r="FT487" s="2"/>
      <c r="FU487" s="2"/>
      <c r="FV487" s="2"/>
      <c r="FW487" s="2"/>
      <c r="FX487" s="2"/>
      <c r="FY487" s="2"/>
      <c r="FZ487" s="2"/>
      <c r="GA487" s="2"/>
      <c r="GB487" s="2"/>
      <c r="GC487" s="2"/>
      <c r="GD487" s="2"/>
      <c r="GE487" s="2"/>
      <c r="GF487" s="2"/>
      <c r="GG487" s="2"/>
      <c r="GH487" s="2"/>
      <c r="GI487" s="2"/>
      <c r="GJ487" s="2"/>
      <c r="GK487" s="2"/>
      <c r="GL487" s="2"/>
      <c r="GM487" s="2"/>
      <c r="GN487" s="2"/>
      <c r="GO487" s="2"/>
      <c r="GP487" s="2"/>
      <c r="GQ487" s="2"/>
      <c r="GR487" s="2"/>
      <c r="GS487" s="2"/>
      <c r="GT487" s="2"/>
      <c r="GU487" s="2"/>
      <c r="GV487" s="2"/>
      <c r="GW487" s="2"/>
      <c r="GX487" s="2"/>
      <c r="GY487" s="2"/>
      <c r="GZ487" s="2"/>
      <c r="HA487" s="2"/>
      <c r="HB487" s="2"/>
      <c r="HC487" s="2"/>
      <c r="HD487" s="2"/>
      <c r="HE487" s="2"/>
      <c r="HF487" s="2"/>
      <c r="HG487" s="2"/>
      <c r="HH487" s="2"/>
      <c r="HI487" s="2"/>
      <c r="HJ487" s="2"/>
      <c r="HK487" s="2"/>
      <c r="HL487" s="2"/>
      <c r="HM487" s="2"/>
      <c r="HN487" s="2"/>
      <c r="HO487" s="2"/>
      <c r="HP487" s="2"/>
      <c r="HQ487" s="2"/>
      <c r="HR487" s="2"/>
      <c r="HS487" s="2"/>
      <c r="HT487" s="2"/>
      <c r="HU487" s="2"/>
      <c r="HV487" s="2"/>
      <c r="HW487" s="2"/>
      <c r="HX487" s="2"/>
      <c r="HY487" s="2"/>
      <c r="HZ487" s="2"/>
      <c r="IA487" s="2"/>
      <c r="IB487" s="2"/>
      <c r="IC487" s="2"/>
      <c r="ID487" s="2"/>
      <c r="IE487" s="2"/>
      <c r="IF487" s="2"/>
      <c r="IG487" s="2"/>
      <c r="IH487" s="2"/>
      <c r="II487" s="2"/>
      <c r="IJ487" s="2"/>
      <c r="IK487" s="2"/>
      <c r="IL487" s="2"/>
      <c r="IM487" s="2"/>
      <c r="IN487" s="2"/>
      <c r="IO487" s="2"/>
      <c r="IP487" s="2"/>
      <c r="IQ487" s="2"/>
      <c r="IR487" s="2"/>
      <c r="IS487" s="2"/>
    </row>
    <row r="488" spans="1:253" s="17" customFormat="1" ht="15.6" customHeight="1">
      <c r="A488" s="201"/>
      <c r="B488" s="307" t="s">
        <v>801</v>
      </c>
      <c r="C488" s="308"/>
      <c r="D488" s="199"/>
      <c r="E488" s="199"/>
      <c r="F488" s="230"/>
      <c r="G488" s="220"/>
      <c r="H488" s="220"/>
      <c r="I488" s="200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  <c r="FN488" s="2"/>
      <c r="FO488" s="2"/>
      <c r="FP488" s="2"/>
      <c r="FQ488" s="2"/>
      <c r="FR488" s="2"/>
      <c r="FS488" s="2"/>
      <c r="FT488" s="2"/>
      <c r="FU488" s="2"/>
      <c r="FV488" s="2"/>
      <c r="FW488" s="2"/>
      <c r="FX488" s="2"/>
      <c r="FY488" s="2"/>
      <c r="FZ488" s="2"/>
      <c r="GA488" s="2"/>
      <c r="GB488" s="2"/>
      <c r="GC488" s="2"/>
      <c r="GD488" s="2"/>
      <c r="GE488" s="2"/>
      <c r="GF488" s="2"/>
      <c r="GG488" s="2"/>
      <c r="GH488" s="2"/>
      <c r="GI488" s="2"/>
      <c r="GJ488" s="2"/>
      <c r="GK488" s="2"/>
      <c r="GL488" s="2"/>
      <c r="GM488" s="2"/>
      <c r="GN488" s="2"/>
      <c r="GO488" s="2"/>
      <c r="GP488" s="2"/>
      <c r="GQ488" s="2"/>
      <c r="GR488" s="2"/>
      <c r="GS488" s="2"/>
      <c r="GT488" s="2"/>
      <c r="GU488" s="2"/>
      <c r="GV488" s="2"/>
      <c r="GW488" s="2"/>
      <c r="GX488" s="2"/>
      <c r="GY488" s="2"/>
      <c r="GZ488" s="2"/>
      <c r="HA488" s="2"/>
      <c r="HB488" s="2"/>
      <c r="HC488" s="2"/>
      <c r="HD488" s="2"/>
      <c r="HE488" s="2"/>
      <c r="HF488" s="2"/>
      <c r="HG488" s="2"/>
      <c r="HH488" s="2"/>
      <c r="HI488" s="2"/>
      <c r="HJ488" s="2"/>
      <c r="HK488" s="2"/>
      <c r="HL488" s="2"/>
      <c r="HM488" s="2"/>
      <c r="HN488" s="2"/>
      <c r="HO488" s="2"/>
      <c r="HP488" s="2"/>
      <c r="HQ488" s="2"/>
      <c r="HR488" s="2"/>
      <c r="HS488" s="2"/>
      <c r="HT488" s="2"/>
      <c r="HU488" s="2"/>
      <c r="HV488" s="2"/>
      <c r="HW488" s="2"/>
      <c r="HX488" s="2"/>
      <c r="HY488" s="2"/>
      <c r="HZ488" s="2"/>
      <c r="IA488" s="2"/>
      <c r="IB488" s="2"/>
      <c r="IC488" s="2"/>
      <c r="ID488" s="2"/>
      <c r="IE488" s="2"/>
      <c r="IF488" s="2"/>
      <c r="IG488" s="2"/>
      <c r="IH488" s="2"/>
      <c r="II488" s="2"/>
      <c r="IJ488" s="2"/>
      <c r="IK488" s="2"/>
      <c r="IL488" s="2"/>
      <c r="IM488" s="2"/>
      <c r="IN488" s="2"/>
      <c r="IO488" s="2"/>
      <c r="IP488" s="2"/>
      <c r="IQ488" s="2"/>
      <c r="IR488" s="2"/>
      <c r="IS488" s="2"/>
    </row>
    <row r="489" spans="1:253" s="17" customFormat="1" ht="33" customHeight="1">
      <c r="A489" s="201"/>
      <c r="B489" s="309" t="s">
        <v>650</v>
      </c>
      <c r="C489" s="310"/>
      <c r="D489" s="199"/>
      <c r="E489" s="199"/>
      <c r="F489" s="230"/>
      <c r="G489" s="220"/>
      <c r="H489" s="220"/>
      <c r="I489" s="200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  <c r="FQ489" s="2"/>
      <c r="FR489" s="2"/>
      <c r="FS489" s="2"/>
      <c r="FT489" s="2"/>
      <c r="FU489" s="2"/>
      <c r="FV489" s="2"/>
      <c r="FW489" s="2"/>
      <c r="FX489" s="2"/>
      <c r="FY489" s="2"/>
      <c r="FZ489" s="2"/>
      <c r="GA489" s="2"/>
      <c r="GB489" s="2"/>
      <c r="GC489" s="2"/>
      <c r="GD489" s="2"/>
      <c r="GE489" s="2"/>
      <c r="GF489" s="2"/>
      <c r="GG489" s="2"/>
      <c r="GH489" s="2"/>
      <c r="GI489" s="2"/>
      <c r="GJ489" s="2"/>
      <c r="GK489" s="2"/>
      <c r="GL489" s="2"/>
      <c r="GM489" s="2"/>
      <c r="GN489" s="2"/>
      <c r="GO489" s="2"/>
      <c r="GP489" s="2"/>
      <c r="GQ489" s="2"/>
      <c r="GR489" s="2"/>
      <c r="GS489" s="2"/>
      <c r="GT489" s="2"/>
      <c r="GU489" s="2"/>
      <c r="GV489" s="2"/>
      <c r="GW489" s="2"/>
      <c r="GX489" s="2"/>
      <c r="GY489" s="2"/>
      <c r="GZ489" s="2"/>
      <c r="HA489" s="2"/>
      <c r="HB489" s="2"/>
      <c r="HC489" s="2"/>
      <c r="HD489" s="2"/>
      <c r="HE489" s="2"/>
      <c r="HF489" s="2"/>
      <c r="HG489" s="2"/>
      <c r="HH489" s="2"/>
      <c r="HI489" s="2"/>
      <c r="HJ489" s="2"/>
      <c r="HK489" s="2"/>
      <c r="HL489" s="2"/>
      <c r="HM489" s="2"/>
      <c r="HN489" s="2"/>
      <c r="HO489" s="2"/>
      <c r="HP489" s="2"/>
      <c r="HQ489" s="2"/>
      <c r="HR489" s="2"/>
      <c r="HS489" s="2"/>
      <c r="HT489" s="2"/>
      <c r="HU489" s="2"/>
      <c r="HV489" s="2"/>
      <c r="HW489" s="2"/>
      <c r="HX489" s="2"/>
      <c r="HY489" s="2"/>
      <c r="HZ489" s="2"/>
      <c r="IA489" s="2"/>
      <c r="IB489" s="2"/>
      <c r="IC489" s="2"/>
      <c r="ID489" s="2"/>
      <c r="IE489" s="2"/>
      <c r="IF489" s="2"/>
      <c r="IG489" s="2"/>
      <c r="IH489" s="2"/>
      <c r="II489" s="2"/>
      <c r="IJ489" s="2"/>
      <c r="IK489" s="2"/>
      <c r="IL489" s="2"/>
      <c r="IM489" s="2"/>
      <c r="IN489" s="2"/>
      <c r="IO489" s="2"/>
      <c r="IP489" s="2"/>
      <c r="IQ489" s="2"/>
      <c r="IR489" s="2"/>
      <c r="IS489" s="2"/>
    </row>
    <row r="490" spans="1:253" s="17" customFormat="1" ht="39.6">
      <c r="A490" s="105">
        <v>1</v>
      </c>
      <c r="B490" s="90" t="s">
        <v>608</v>
      </c>
      <c r="C490" s="210" t="s">
        <v>809</v>
      </c>
      <c r="D490" s="95" t="s">
        <v>77</v>
      </c>
      <c r="E490" s="175">
        <v>2019</v>
      </c>
      <c r="F490" s="231">
        <v>2436</v>
      </c>
      <c r="G490" s="218">
        <f t="shared" si="15"/>
        <v>2175</v>
      </c>
      <c r="H490" s="218">
        <f t="shared" si="16"/>
        <v>261</v>
      </c>
      <c r="I490" s="26" t="s">
        <v>810</v>
      </c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  <c r="FQ490" s="2"/>
      <c r="FR490" s="2"/>
      <c r="FS490" s="2"/>
      <c r="FT490" s="2"/>
      <c r="FU490" s="2"/>
      <c r="FV490" s="2"/>
      <c r="FW490" s="2"/>
      <c r="FX490" s="2"/>
      <c r="FY490" s="2"/>
      <c r="FZ490" s="2"/>
      <c r="GA490" s="2"/>
      <c r="GB490" s="2"/>
      <c r="GC490" s="2"/>
      <c r="GD490" s="2"/>
      <c r="GE490" s="2"/>
      <c r="GF490" s="2"/>
      <c r="GG490" s="2"/>
      <c r="GH490" s="2"/>
      <c r="GI490" s="2"/>
      <c r="GJ490" s="2"/>
      <c r="GK490" s="2"/>
      <c r="GL490" s="2"/>
      <c r="GM490" s="2"/>
      <c r="GN490" s="2"/>
      <c r="GO490" s="2"/>
      <c r="GP490" s="2"/>
      <c r="GQ490" s="2"/>
      <c r="GR490" s="2"/>
      <c r="GS490" s="2"/>
      <c r="GT490" s="2"/>
      <c r="GU490" s="2"/>
      <c r="GV490" s="2"/>
      <c r="GW490" s="2"/>
      <c r="GX490" s="2"/>
      <c r="GY490" s="2"/>
      <c r="GZ490" s="2"/>
      <c r="HA490" s="2"/>
      <c r="HB490" s="2"/>
      <c r="HC490" s="2"/>
      <c r="HD490" s="2"/>
      <c r="HE490" s="2"/>
      <c r="HF490" s="2"/>
      <c r="HG490" s="2"/>
      <c r="HH490" s="2"/>
      <c r="HI490" s="2"/>
      <c r="HJ490" s="2"/>
      <c r="HK490" s="2"/>
      <c r="HL490" s="2"/>
      <c r="HM490" s="2"/>
      <c r="HN490" s="2"/>
      <c r="HO490" s="2"/>
      <c r="HP490" s="2"/>
      <c r="HQ490" s="2"/>
      <c r="HR490" s="2"/>
      <c r="HS490" s="2"/>
      <c r="HT490" s="2"/>
      <c r="HU490" s="2"/>
      <c r="HV490" s="2"/>
      <c r="HW490" s="2"/>
      <c r="HX490" s="2"/>
      <c r="HY490" s="2"/>
      <c r="HZ490" s="2"/>
      <c r="IA490" s="2"/>
      <c r="IB490" s="2"/>
      <c r="IC490" s="2"/>
      <c r="ID490" s="2"/>
      <c r="IE490" s="2"/>
      <c r="IF490" s="2"/>
      <c r="IG490" s="2"/>
      <c r="IH490" s="2"/>
      <c r="II490" s="2"/>
      <c r="IJ490" s="2"/>
      <c r="IK490" s="2"/>
      <c r="IL490" s="2"/>
      <c r="IM490" s="2"/>
      <c r="IN490" s="2"/>
      <c r="IO490" s="2"/>
      <c r="IP490" s="2"/>
      <c r="IQ490" s="2"/>
      <c r="IR490" s="2"/>
      <c r="IS490" s="2"/>
    </row>
    <row r="491" spans="1:253" s="17" customFormat="1">
      <c r="A491" s="194"/>
      <c r="B491" s="307" t="s">
        <v>978</v>
      </c>
      <c r="C491" s="308"/>
      <c r="D491" s="194"/>
      <c r="E491" s="194"/>
      <c r="F491" s="231"/>
      <c r="G491" s="220"/>
      <c r="H491" s="220"/>
      <c r="I491" s="177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  <c r="FB491" s="2"/>
      <c r="FC491" s="2"/>
      <c r="FD491" s="2"/>
      <c r="FE491" s="2"/>
      <c r="FF491" s="2"/>
      <c r="FG491" s="2"/>
      <c r="FH491" s="2"/>
      <c r="FI491" s="2"/>
      <c r="FJ491" s="2"/>
      <c r="FK491" s="2"/>
      <c r="FL491" s="2"/>
      <c r="FM491" s="2"/>
      <c r="FN491" s="2"/>
      <c r="FO491" s="2"/>
      <c r="FP491" s="2"/>
      <c r="FQ491" s="2"/>
      <c r="FR491" s="2"/>
      <c r="FS491" s="2"/>
      <c r="FT491" s="2"/>
      <c r="FU491" s="2"/>
      <c r="FV491" s="2"/>
      <c r="FW491" s="2"/>
      <c r="FX491" s="2"/>
      <c r="FY491" s="2"/>
      <c r="FZ491" s="2"/>
      <c r="GA491" s="2"/>
      <c r="GB491" s="2"/>
      <c r="GC491" s="2"/>
      <c r="GD491" s="2"/>
      <c r="GE491" s="2"/>
      <c r="GF491" s="2"/>
      <c r="GG491" s="2"/>
      <c r="GH491" s="2"/>
      <c r="GI491" s="2"/>
      <c r="GJ491" s="2"/>
      <c r="GK491" s="2"/>
      <c r="GL491" s="2"/>
      <c r="GM491" s="2"/>
      <c r="GN491" s="2"/>
      <c r="GO491" s="2"/>
      <c r="GP491" s="2"/>
      <c r="GQ491" s="2"/>
      <c r="GR491" s="2"/>
      <c r="GS491" s="2"/>
      <c r="GT491" s="2"/>
      <c r="GU491" s="2"/>
      <c r="GV491" s="2"/>
      <c r="GW491" s="2"/>
      <c r="GX491" s="2"/>
      <c r="GY491" s="2"/>
      <c r="GZ491" s="2"/>
      <c r="HA491" s="2"/>
      <c r="HB491" s="2"/>
      <c r="HC491" s="2"/>
      <c r="HD491" s="2"/>
      <c r="HE491" s="2"/>
      <c r="HF491" s="2"/>
      <c r="HG491" s="2"/>
      <c r="HH491" s="2"/>
      <c r="HI491" s="2"/>
      <c r="HJ491" s="2"/>
      <c r="HK491" s="2"/>
      <c r="HL491" s="2"/>
      <c r="HM491" s="2"/>
      <c r="HN491" s="2"/>
      <c r="HO491" s="2"/>
      <c r="HP491" s="2"/>
      <c r="HQ491" s="2"/>
      <c r="HR491" s="2"/>
      <c r="HS491" s="2"/>
      <c r="HT491" s="2"/>
      <c r="HU491" s="2"/>
      <c r="HV491" s="2"/>
      <c r="HW491" s="2"/>
      <c r="HX491" s="2"/>
      <c r="HY491" s="2"/>
      <c r="HZ491" s="2"/>
      <c r="IA491" s="2"/>
      <c r="IB491" s="2"/>
      <c r="IC491" s="2"/>
      <c r="ID491" s="2"/>
      <c r="IE491" s="2"/>
      <c r="IF491" s="2"/>
      <c r="IG491" s="2"/>
      <c r="IH491" s="2"/>
      <c r="II491" s="2"/>
      <c r="IJ491" s="2"/>
      <c r="IK491" s="2"/>
      <c r="IL491" s="2"/>
      <c r="IM491" s="2"/>
      <c r="IN491" s="2"/>
      <c r="IO491" s="2"/>
      <c r="IP491" s="2"/>
      <c r="IQ491" s="2"/>
      <c r="IR491" s="2"/>
      <c r="IS491" s="2"/>
    </row>
    <row r="492" spans="1:253" s="17" customFormat="1">
      <c r="A492" s="194"/>
      <c r="B492" s="306" t="s">
        <v>648</v>
      </c>
      <c r="C492" s="306"/>
      <c r="D492" s="194"/>
      <c r="E492" s="194"/>
      <c r="F492" s="231"/>
      <c r="G492" s="220"/>
      <c r="H492" s="220"/>
      <c r="I492" s="177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2"/>
      <c r="FL492" s="2"/>
      <c r="FM492" s="2"/>
      <c r="FN492" s="2"/>
      <c r="FO492" s="2"/>
      <c r="FP492" s="2"/>
      <c r="FQ492" s="2"/>
      <c r="FR492" s="2"/>
      <c r="FS492" s="2"/>
      <c r="FT492" s="2"/>
      <c r="FU492" s="2"/>
      <c r="FV492" s="2"/>
      <c r="FW492" s="2"/>
      <c r="FX492" s="2"/>
      <c r="FY492" s="2"/>
      <c r="FZ492" s="2"/>
      <c r="GA492" s="2"/>
      <c r="GB492" s="2"/>
      <c r="GC492" s="2"/>
      <c r="GD492" s="2"/>
      <c r="GE492" s="2"/>
      <c r="GF492" s="2"/>
      <c r="GG492" s="2"/>
      <c r="GH492" s="2"/>
      <c r="GI492" s="2"/>
      <c r="GJ492" s="2"/>
      <c r="GK492" s="2"/>
      <c r="GL492" s="2"/>
      <c r="GM492" s="2"/>
      <c r="GN492" s="2"/>
      <c r="GO492" s="2"/>
      <c r="GP492" s="2"/>
      <c r="GQ492" s="2"/>
      <c r="GR492" s="2"/>
      <c r="GS492" s="2"/>
      <c r="GT492" s="2"/>
      <c r="GU492" s="2"/>
      <c r="GV492" s="2"/>
      <c r="GW492" s="2"/>
      <c r="GX492" s="2"/>
      <c r="GY492" s="2"/>
      <c r="GZ492" s="2"/>
      <c r="HA492" s="2"/>
      <c r="HB492" s="2"/>
      <c r="HC492" s="2"/>
      <c r="HD492" s="2"/>
      <c r="HE492" s="2"/>
      <c r="HF492" s="2"/>
      <c r="HG492" s="2"/>
      <c r="HH492" s="2"/>
      <c r="HI492" s="2"/>
      <c r="HJ492" s="2"/>
      <c r="HK492" s="2"/>
      <c r="HL492" s="2"/>
      <c r="HM492" s="2"/>
      <c r="HN492" s="2"/>
      <c r="HO492" s="2"/>
      <c r="HP492" s="2"/>
      <c r="HQ492" s="2"/>
      <c r="HR492" s="2"/>
      <c r="HS492" s="2"/>
      <c r="HT492" s="2"/>
      <c r="HU492" s="2"/>
      <c r="HV492" s="2"/>
      <c r="HW492" s="2"/>
      <c r="HX492" s="2"/>
      <c r="HY492" s="2"/>
      <c r="HZ492" s="2"/>
      <c r="IA492" s="2"/>
      <c r="IB492" s="2"/>
      <c r="IC492" s="2"/>
      <c r="ID492" s="2"/>
      <c r="IE492" s="2"/>
      <c r="IF492" s="2"/>
      <c r="IG492" s="2"/>
      <c r="IH492" s="2"/>
      <c r="II492" s="2"/>
      <c r="IJ492" s="2"/>
      <c r="IK492" s="2"/>
      <c r="IL492" s="2"/>
      <c r="IM492" s="2"/>
      <c r="IN492" s="2"/>
      <c r="IO492" s="2"/>
      <c r="IP492" s="2"/>
      <c r="IQ492" s="2"/>
      <c r="IR492" s="2"/>
      <c r="IS492" s="2"/>
    </row>
    <row r="493" spans="1:253" s="17" customFormat="1" ht="39.6">
      <c r="A493" s="178">
        <v>1</v>
      </c>
      <c r="B493" s="180" t="s">
        <v>827</v>
      </c>
      <c r="C493" s="195" t="s">
        <v>826</v>
      </c>
      <c r="D493" s="181" t="s">
        <v>43</v>
      </c>
      <c r="E493" s="206">
        <v>2020</v>
      </c>
      <c r="F493" s="215">
        <v>1932</v>
      </c>
      <c r="G493" s="218">
        <f t="shared" ref="G493:G556" si="17">F493/1.12</f>
        <v>1724.9999999999998</v>
      </c>
      <c r="H493" s="218">
        <f t="shared" ref="H493:H556" si="18">F493/1.12*0.12</f>
        <v>206.99999999999997</v>
      </c>
      <c r="I493" s="26" t="s">
        <v>984</v>
      </c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  <c r="FQ493" s="2"/>
      <c r="FR493" s="2"/>
      <c r="FS493" s="2"/>
      <c r="FT493" s="2"/>
      <c r="FU493" s="2"/>
      <c r="FV493" s="2"/>
      <c r="FW493" s="2"/>
      <c r="FX493" s="2"/>
      <c r="FY493" s="2"/>
      <c r="FZ493" s="2"/>
      <c r="GA493" s="2"/>
      <c r="GB493" s="2"/>
      <c r="GC493" s="2"/>
      <c r="GD493" s="2"/>
      <c r="GE493" s="2"/>
      <c r="GF493" s="2"/>
      <c r="GG493" s="2"/>
      <c r="GH493" s="2"/>
      <c r="GI493" s="2"/>
      <c r="GJ493" s="2"/>
      <c r="GK493" s="2"/>
      <c r="GL493" s="2"/>
      <c r="GM493" s="2"/>
      <c r="GN493" s="2"/>
      <c r="GO493" s="2"/>
      <c r="GP493" s="2"/>
      <c r="GQ493" s="2"/>
      <c r="GR493" s="2"/>
      <c r="GS493" s="2"/>
      <c r="GT493" s="2"/>
      <c r="GU493" s="2"/>
      <c r="GV493" s="2"/>
      <c r="GW493" s="2"/>
      <c r="GX493" s="2"/>
      <c r="GY493" s="2"/>
      <c r="GZ493" s="2"/>
      <c r="HA493" s="2"/>
      <c r="HB493" s="2"/>
      <c r="HC493" s="2"/>
      <c r="HD493" s="2"/>
      <c r="HE493" s="2"/>
      <c r="HF493" s="2"/>
      <c r="HG493" s="2"/>
      <c r="HH493" s="2"/>
      <c r="HI493" s="2"/>
      <c r="HJ493" s="2"/>
      <c r="HK493" s="2"/>
      <c r="HL493" s="2"/>
      <c r="HM493" s="2"/>
      <c r="HN493" s="2"/>
      <c r="HO493" s="2"/>
      <c r="HP493" s="2"/>
      <c r="HQ493" s="2"/>
      <c r="HR493" s="2"/>
      <c r="HS493" s="2"/>
      <c r="HT493" s="2"/>
      <c r="HU493" s="2"/>
      <c r="HV493" s="2"/>
      <c r="HW493" s="2"/>
      <c r="HX493" s="2"/>
      <c r="HY493" s="2"/>
      <c r="HZ493" s="2"/>
      <c r="IA493" s="2"/>
      <c r="IB493" s="2"/>
      <c r="IC493" s="2"/>
      <c r="ID493" s="2"/>
      <c r="IE493" s="2"/>
      <c r="IF493" s="2"/>
      <c r="IG493" s="2"/>
      <c r="IH493" s="2"/>
      <c r="II493" s="2"/>
      <c r="IJ493" s="2"/>
      <c r="IK493" s="2"/>
      <c r="IL493" s="2"/>
      <c r="IM493" s="2"/>
      <c r="IN493" s="2"/>
      <c r="IO493" s="2"/>
      <c r="IP493" s="2"/>
      <c r="IQ493" s="2"/>
      <c r="IR493" s="2"/>
      <c r="IS493" s="2"/>
    </row>
    <row r="494" spans="1:253" s="17" customFormat="1" ht="39.6">
      <c r="A494" s="178">
        <v>2</v>
      </c>
      <c r="B494" s="183" t="s">
        <v>828</v>
      </c>
      <c r="C494" s="182" t="s">
        <v>73</v>
      </c>
      <c r="D494" s="181" t="s">
        <v>43</v>
      </c>
      <c r="E494" s="206">
        <v>2020</v>
      </c>
      <c r="F494" s="215">
        <v>1820</v>
      </c>
      <c r="G494" s="218">
        <f t="shared" si="17"/>
        <v>1624.9999999999998</v>
      </c>
      <c r="H494" s="218">
        <f t="shared" si="18"/>
        <v>194.99999999999997</v>
      </c>
      <c r="I494" s="26" t="s">
        <v>984</v>
      </c>
      <c r="K494" s="2"/>
      <c r="L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  <c r="FB494" s="2"/>
      <c r="FC494" s="2"/>
      <c r="FD494" s="2"/>
      <c r="FE494" s="2"/>
      <c r="FF494" s="2"/>
      <c r="FG494" s="2"/>
      <c r="FH494" s="2"/>
      <c r="FI494" s="2"/>
      <c r="FJ494" s="2"/>
      <c r="FK494" s="2"/>
      <c r="FL494" s="2"/>
      <c r="FM494" s="2"/>
      <c r="FN494" s="2"/>
      <c r="FO494" s="2"/>
      <c r="FP494" s="2"/>
      <c r="FQ494" s="2"/>
      <c r="FR494" s="2"/>
      <c r="FS494" s="2"/>
      <c r="FT494" s="2"/>
      <c r="FU494" s="2"/>
      <c r="FV494" s="2"/>
      <c r="FW494" s="2"/>
      <c r="FX494" s="2"/>
      <c r="FY494" s="2"/>
      <c r="FZ494" s="2"/>
      <c r="GA494" s="2"/>
      <c r="GB494" s="2"/>
      <c r="GC494" s="2"/>
      <c r="GD494" s="2"/>
      <c r="GE494" s="2"/>
      <c r="GF494" s="2"/>
      <c r="GG494" s="2"/>
      <c r="GH494" s="2"/>
      <c r="GI494" s="2"/>
      <c r="GJ494" s="2"/>
      <c r="GK494" s="2"/>
      <c r="GL494" s="2"/>
      <c r="GM494" s="2"/>
      <c r="GN494" s="2"/>
      <c r="GO494" s="2"/>
      <c r="GP494" s="2"/>
      <c r="GQ494" s="2"/>
      <c r="GR494" s="2"/>
      <c r="GS494" s="2"/>
      <c r="GT494" s="2"/>
      <c r="GU494" s="2"/>
      <c r="GV494" s="2"/>
      <c r="GW494" s="2"/>
      <c r="GX494" s="2"/>
      <c r="GY494" s="2"/>
      <c r="GZ494" s="2"/>
      <c r="HA494" s="2"/>
      <c r="HB494" s="2"/>
      <c r="HC494" s="2"/>
      <c r="HD494" s="2"/>
      <c r="HE494" s="2"/>
      <c r="HF494" s="2"/>
      <c r="HG494" s="2"/>
      <c r="HH494" s="2"/>
      <c r="HI494" s="2"/>
      <c r="HJ494" s="2"/>
      <c r="HK494" s="2"/>
      <c r="HL494" s="2"/>
      <c r="HM494" s="2"/>
      <c r="HN494" s="2"/>
      <c r="HO494" s="2"/>
      <c r="HP494" s="2"/>
      <c r="HQ494" s="2"/>
      <c r="HR494" s="2"/>
      <c r="HS494" s="2"/>
      <c r="HT494" s="2"/>
      <c r="HU494" s="2"/>
      <c r="HV494" s="2"/>
      <c r="HW494" s="2"/>
      <c r="HX494" s="2"/>
      <c r="HY494" s="2"/>
      <c r="HZ494" s="2"/>
      <c r="IA494" s="2"/>
      <c r="IB494" s="2"/>
      <c r="IC494" s="2"/>
      <c r="ID494" s="2"/>
      <c r="IE494" s="2"/>
      <c r="IF494" s="2"/>
      <c r="IG494" s="2"/>
      <c r="IH494" s="2"/>
      <c r="II494" s="2"/>
      <c r="IJ494" s="2"/>
      <c r="IK494" s="2"/>
      <c r="IL494" s="2"/>
      <c r="IM494" s="2"/>
      <c r="IN494" s="2"/>
      <c r="IO494" s="2"/>
      <c r="IP494" s="2"/>
      <c r="IQ494" s="2"/>
      <c r="IR494" s="2"/>
      <c r="IS494" s="2"/>
    </row>
    <row r="495" spans="1:253" s="17" customFormat="1" ht="39.6">
      <c r="A495" s="178">
        <v>3</v>
      </c>
      <c r="B495" s="180" t="s">
        <v>830</v>
      </c>
      <c r="C495" s="196" t="s">
        <v>829</v>
      </c>
      <c r="D495" s="181" t="s">
        <v>43</v>
      </c>
      <c r="E495" s="206">
        <v>2020</v>
      </c>
      <c r="F495" s="215">
        <v>2016</v>
      </c>
      <c r="G495" s="218">
        <f t="shared" si="17"/>
        <v>1799.9999999999998</v>
      </c>
      <c r="H495" s="218">
        <f t="shared" si="18"/>
        <v>215.99999999999997</v>
      </c>
      <c r="I495" s="26" t="s">
        <v>984</v>
      </c>
      <c r="K495" s="2"/>
      <c r="L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  <c r="FQ495" s="2"/>
      <c r="FR495" s="2"/>
      <c r="FS495" s="2"/>
      <c r="FT495" s="2"/>
      <c r="FU495" s="2"/>
      <c r="FV495" s="2"/>
      <c r="FW495" s="2"/>
      <c r="FX495" s="2"/>
      <c r="FY495" s="2"/>
      <c r="FZ495" s="2"/>
      <c r="GA495" s="2"/>
      <c r="GB495" s="2"/>
      <c r="GC495" s="2"/>
      <c r="GD495" s="2"/>
      <c r="GE495" s="2"/>
      <c r="GF495" s="2"/>
      <c r="GG495" s="2"/>
      <c r="GH495" s="2"/>
      <c r="GI495" s="2"/>
      <c r="GJ495" s="2"/>
      <c r="GK495" s="2"/>
      <c r="GL495" s="2"/>
      <c r="GM495" s="2"/>
      <c r="GN495" s="2"/>
      <c r="GO495" s="2"/>
      <c r="GP495" s="2"/>
      <c r="GQ495" s="2"/>
      <c r="GR495" s="2"/>
      <c r="GS495" s="2"/>
      <c r="GT495" s="2"/>
      <c r="GU495" s="2"/>
      <c r="GV495" s="2"/>
      <c r="GW495" s="2"/>
      <c r="GX495" s="2"/>
      <c r="GY495" s="2"/>
      <c r="GZ495" s="2"/>
      <c r="HA495" s="2"/>
      <c r="HB495" s="2"/>
      <c r="HC495" s="2"/>
      <c r="HD495" s="2"/>
      <c r="HE495" s="2"/>
      <c r="HF495" s="2"/>
      <c r="HG495" s="2"/>
      <c r="HH495" s="2"/>
      <c r="HI495" s="2"/>
      <c r="HJ495" s="2"/>
      <c r="HK495" s="2"/>
      <c r="HL495" s="2"/>
      <c r="HM495" s="2"/>
      <c r="HN495" s="2"/>
      <c r="HO495" s="2"/>
      <c r="HP495" s="2"/>
      <c r="HQ495" s="2"/>
      <c r="HR495" s="2"/>
      <c r="HS495" s="2"/>
      <c r="HT495" s="2"/>
      <c r="HU495" s="2"/>
      <c r="HV495" s="2"/>
      <c r="HW495" s="2"/>
      <c r="HX495" s="2"/>
      <c r="HY495" s="2"/>
      <c r="HZ495" s="2"/>
      <c r="IA495" s="2"/>
      <c r="IB495" s="2"/>
      <c r="IC495" s="2"/>
      <c r="ID495" s="2"/>
      <c r="IE495" s="2"/>
      <c r="IF495" s="2"/>
      <c r="IG495" s="2"/>
      <c r="IH495" s="2"/>
      <c r="II495" s="2"/>
      <c r="IJ495" s="2"/>
      <c r="IK495" s="2"/>
      <c r="IL495" s="2"/>
      <c r="IM495" s="2"/>
      <c r="IN495" s="2"/>
      <c r="IO495" s="2"/>
      <c r="IP495" s="2"/>
      <c r="IQ495" s="2"/>
      <c r="IR495" s="2"/>
      <c r="IS495" s="2"/>
    </row>
    <row r="496" spans="1:253" s="17" customFormat="1" ht="39.6">
      <c r="A496" s="178">
        <v>4</v>
      </c>
      <c r="B496" s="185" t="s">
        <v>832</v>
      </c>
      <c r="C496" s="185" t="s">
        <v>831</v>
      </c>
      <c r="D496" s="181" t="s">
        <v>43</v>
      </c>
      <c r="E496" s="206">
        <v>2020</v>
      </c>
      <c r="F496" s="215">
        <v>1820</v>
      </c>
      <c r="G496" s="218">
        <f t="shared" si="17"/>
        <v>1624.9999999999998</v>
      </c>
      <c r="H496" s="218">
        <f t="shared" si="18"/>
        <v>194.99999999999997</v>
      </c>
      <c r="I496" s="26" t="s">
        <v>984</v>
      </c>
      <c r="K496" s="2"/>
      <c r="L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  <c r="FT496" s="2"/>
      <c r="FU496" s="2"/>
      <c r="FV496" s="2"/>
      <c r="FW496" s="2"/>
      <c r="FX496" s="2"/>
      <c r="FY496" s="2"/>
      <c r="FZ496" s="2"/>
      <c r="GA496" s="2"/>
      <c r="GB496" s="2"/>
      <c r="GC496" s="2"/>
      <c r="GD496" s="2"/>
      <c r="GE496" s="2"/>
      <c r="GF496" s="2"/>
      <c r="GG496" s="2"/>
      <c r="GH496" s="2"/>
      <c r="GI496" s="2"/>
      <c r="GJ496" s="2"/>
      <c r="GK496" s="2"/>
      <c r="GL496" s="2"/>
      <c r="GM496" s="2"/>
      <c r="GN496" s="2"/>
      <c r="GO496" s="2"/>
      <c r="GP496" s="2"/>
      <c r="GQ496" s="2"/>
      <c r="GR496" s="2"/>
      <c r="GS496" s="2"/>
      <c r="GT496" s="2"/>
      <c r="GU496" s="2"/>
      <c r="GV496" s="2"/>
      <c r="GW496" s="2"/>
      <c r="GX496" s="2"/>
      <c r="GY496" s="2"/>
      <c r="GZ496" s="2"/>
      <c r="HA496" s="2"/>
      <c r="HB496" s="2"/>
      <c r="HC496" s="2"/>
      <c r="HD496" s="2"/>
      <c r="HE496" s="2"/>
      <c r="HF496" s="2"/>
      <c r="HG496" s="2"/>
      <c r="HH496" s="2"/>
      <c r="HI496" s="2"/>
      <c r="HJ496" s="2"/>
      <c r="HK496" s="2"/>
      <c r="HL496" s="2"/>
      <c r="HM496" s="2"/>
      <c r="HN496" s="2"/>
      <c r="HO496" s="2"/>
      <c r="HP496" s="2"/>
      <c r="HQ496" s="2"/>
      <c r="HR496" s="2"/>
      <c r="HS496" s="2"/>
      <c r="HT496" s="2"/>
      <c r="HU496" s="2"/>
      <c r="HV496" s="2"/>
      <c r="HW496" s="2"/>
      <c r="HX496" s="2"/>
      <c r="HY496" s="2"/>
      <c r="HZ496" s="2"/>
      <c r="IA496" s="2"/>
      <c r="IB496" s="2"/>
      <c r="IC496" s="2"/>
      <c r="ID496" s="2"/>
      <c r="IE496" s="2"/>
      <c r="IF496" s="2"/>
      <c r="IG496" s="2"/>
      <c r="IH496" s="2"/>
      <c r="II496" s="2"/>
      <c r="IJ496" s="2"/>
      <c r="IK496" s="2"/>
      <c r="IL496" s="2"/>
      <c r="IM496" s="2"/>
      <c r="IN496" s="2"/>
      <c r="IO496" s="2"/>
      <c r="IP496" s="2"/>
      <c r="IQ496" s="2"/>
      <c r="IR496" s="2"/>
      <c r="IS496" s="2"/>
    </row>
    <row r="497" spans="1:253" s="17" customFormat="1" ht="39.6">
      <c r="A497" s="178">
        <v>5</v>
      </c>
      <c r="B497" s="189" t="s">
        <v>830</v>
      </c>
      <c r="C497" s="186" t="s">
        <v>833</v>
      </c>
      <c r="D497" s="181" t="s">
        <v>43</v>
      </c>
      <c r="E497" s="206">
        <v>2020</v>
      </c>
      <c r="F497" s="215">
        <v>1960</v>
      </c>
      <c r="G497" s="218">
        <f t="shared" si="17"/>
        <v>1749.9999999999998</v>
      </c>
      <c r="H497" s="218">
        <f t="shared" si="18"/>
        <v>209.99999999999997</v>
      </c>
      <c r="I497" s="26" t="s">
        <v>984</v>
      </c>
      <c r="K497" s="2"/>
      <c r="L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  <c r="FN497" s="2"/>
      <c r="FO497" s="2"/>
      <c r="FP497" s="2"/>
      <c r="FQ497" s="2"/>
      <c r="FR497" s="2"/>
      <c r="FS497" s="2"/>
      <c r="FT497" s="2"/>
      <c r="FU497" s="2"/>
      <c r="FV497" s="2"/>
      <c r="FW497" s="2"/>
      <c r="FX497" s="2"/>
      <c r="FY497" s="2"/>
      <c r="FZ497" s="2"/>
      <c r="GA497" s="2"/>
      <c r="GB497" s="2"/>
      <c r="GC497" s="2"/>
      <c r="GD497" s="2"/>
      <c r="GE497" s="2"/>
      <c r="GF497" s="2"/>
      <c r="GG497" s="2"/>
      <c r="GH497" s="2"/>
      <c r="GI497" s="2"/>
      <c r="GJ497" s="2"/>
      <c r="GK497" s="2"/>
      <c r="GL497" s="2"/>
      <c r="GM497" s="2"/>
      <c r="GN497" s="2"/>
      <c r="GO497" s="2"/>
      <c r="GP497" s="2"/>
      <c r="GQ497" s="2"/>
      <c r="GR497" s="2"/>
      <c r="GS497" s="2"/>
      <c r="GT497" s="2"/>
      <c r="GU497" s="2"/>
      <c r="GV497" s="2"/>
      <c r="GW497" s="2"/>
      <c r="GX497" s="2"/>
      <c r="GY497" s="2"/>
      <c r="GZ497" s="2"/>
      <c r="HA497" s="2"/>
      <c r="HB497" s="2"/>
      <c r="HC497" s="2"/>
      <c r="HD497" s="2"/>
      <c r="HE497" s="2"/>
      <c r="HF497" s="2"/>
      <c r="HG497" s="2"/>
      <c r="HH497" s="2"/>
      <c r="HI497" s="2"/>
      <c r="HJ497" s="2"/>
      <c r="HK497" s="2"/>
      <c r="HL497" s="2"/>
      <c r="HM497" s="2"/>
      <c r="HN497" s="2"/>
      <c r="HO497" s="2"/>
      <c r="HP497" s="2"/>
      <c r="HQ497" s="2"/>
      <c r="HR497" s="2"/>
      <c r="HS497" s="2"/>
      <c r="HT497" s="2"/>
      <c r="HU497" s="2"/>
      <c r="HV497" s="2"/>
      <c r="HW497" s="2"/>
      <c r="HX497" s="2"/>
      <c r="HY497" s="2"/>
      <c r="HZ497" s="2"/>
      <c r="IA497" s="2"/>
      <c r="IB497" s="2"/>
      <c r="IC497" s="2"/>
      <c r="ID497" s="2"/>
      <c r="IE497" s="2"/>
      <c r="IF497" s="2"/>
      <c r="IG497" s="2"/>
      <c r="IH497" s="2"/>
      <c r="II497" s="2"/>
      <c r="IJ497" s="2"/>
      <c r="IK497" s="2"/>
      <c r="IL497" s="2"/>
      <c r="IM497" s="2"/>
      <c r="IN497" s="2"/>
      <c r="IO497" s="2"/>
      <c r="IP497" s="2"/>
      <c r="IQ497" s="2"/>
      <c r="IR497" s="2"/>
      <c r="IS497" s="2"/>
    </row>
    <row r="498" spans="1:253" s="17" customFormat="1" ht="30.75" customHeight="1">
      <c r="A498" s="178">
        <v>6</v>
      </c>
      <c r="B498" s="187" t="s">
        <v>835</v>
      </c>
      <c r="C498" s="213" t="s">
        <v>834</v>
      </c>
      <c r="D498" s="181" t="s">
        <v>43</v>
      </c>
      <c r="E498" s="206">
        <v>2020</v>
      </c>
      <c r="F498" s="216">
        <v>1820</v>
      </c>
      <c r="G498" s="218">
        <f t="shared" si="17"/>
        <v>1624.9999999999998</v>
      </c>
      <c r="H498" s="218">
        <f t="shared" si="18"/>
        <v>194.99999999999997</v>
      </c>
      <c r="I498" s="26" t="s">
        <v>984</v>
      </c>
      <c r="K498" s="2"/>
      <c r="L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  <c r="FT498" s="2"/>
      <c r="FU498" s="2"/>
      <c r="FV498" s="2"/>
      <c r="FW498" s="2"/>
      <c r="FX498" s="2"/>
      <c r="FY498" s="2"/>
      <c r="FZ498" s="2"/>
      <c r="GA498" s="2"/>
      <c r="GB498" s="2"/>
      <c r="GC498" s="2"/>
      <c r="GD498" s="2"/>
      <c r="GE498" s="2"/>
      <c r="GF498" s="2"/>
      <c r="GG498" s="2"/>
      <c r="GH498" s="2"/>
      <c r="GI498" s="2"/>
      <c r="GJ498" s="2"/>
      <c r="GK498" s="2"/>
      <c r="GL498" s="2"/>
      <c r="GM498" s="2"/>
      <c r="GN498" s="2"/>
      <c r="GO498" s="2"/>
      <c r="GP498" s="2"/>
      <c r="GQ498" s="2"/>
      <c r="GR498" s="2"/>
      <c r="GS498" s="2"/>
      <c r="GT498" s="2"/>
      <c r="GU498" s="2"/>
      <c r="GV498" s="2"/>
      <c r="GW498" s="2"/>
      <c r="GX498" s="2"/>
      <c r="GY498" s="2"/>
      <c r="GZ498" s="2"/>
      <c r="HA498" s="2"/>
      <c r="HB498" s="2"/>
      <c r="HC498" s="2"/>
      <c r="HD498" s="2"/>
      <c r="HE498" s="2"/>
      <c r="HF498" s="2"/>
      <c r="HG498" s="2"/>
      <c r="HH498" s="2"/>
      <c r="HI498" s="2"/>
      <c r="HJ498" s="2"/>
      <c r="HK498" s="2"/>
      <c r="HL498" s="2"/>
      <c r="HM498" s="2"/>
      <c r="HN498" s="2"/>
      <c r="HO498" s="2"/>
      <c r="HP498" s="2"/>
      <c r="HQ498" s="2"/>
      <c r="HR498" s="2"/>
      <c r="HS498" s="2"/>
      <c r="HT498" s="2"/>
      <c r="HU498" s="2"/>
      <c r="HV498" s="2"/>
      <c r="HW498" s="2"/>
      <c r="HX498" s="2"/>
      <c r="HY498" s="2"/>
      <c r="HZ498" s="2"/>
      <c r="IA498" s="2"/>
      <c r="IB498" s="2"/>
      <c r="IC498" s="2"/>
      <c r="ID498" s="2"/>
      <c r="IE498" s="2"/>
      <c r="IF498" s="2"/>
      <c r="IG498" s="2"/>
      <c r="IH498" s="2"/>
      <c r="II498" s="2"/>
      <c r="IJ498" s="2"/>
      <c r="IK498" s="2"/>
      <c r="IL498" s="2"/>
      <c r="IM498" s="2"/>
      <c r="IN498" s="2"/>
      <c r="IO498" s="2"/>
      <c r="IP498" s="2"/>
      <c r="IQ498" s="2"/>
      <c r="IR498" s="2"/>
      <c r="IS498" s="2"/>
    </row>
    <row r="499" spans="1:253" s="17" customFormat="1" ht="39.6">
      <c r="A499" s="178">
        <v>7</v>
      </c>
      <c r="B499" s="189" t="s">
        <v>835</v>
      </c>
      <c r="C499" s="188" t="s">
        <v>836</v>
      </c>
      <c r="D499" s="181" t="s">
        <v>43</v>
      </c>
      <c r="E499" s="206">
        <v>2020</v>
      </c>
      <c r="F499" s="215">
        <v>1848</v>
      </c>
      <c r="G499" s="218">
        <f t="shared" si="17"/>
        <v>1649.9999999999998</v>
      </c>
      <c r="H499" s="218">
        <f t="shared" si="18"/>
        <v>197.99999999999997</v>
      </c>
      <c r="I499" s="26" t="s">
        <v>984</v>
      </c>
      <c r="K499" s="2"/>
      <c r="L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  <c r="FT499" s="2"/>
      <c r="FU499" s="2"/>
      <c r="FV499" s="2"/>
      <c r="FW499" s="2"/>
      <c r="FX499" s="2"/>
      <c r="FY499" s="2"/>
      <c r="FZ499" s="2"/>
      <c r="GA499" s="2"/>
      <c r="GB499" s="2"/>
      <c r="GC499" s="2"/>
      <c r="GD499" s="2"/>
      <c r="GE499" s="2"/>
      <c r="GF499" s="2"/>
      <c r="GG499" s="2"/>
      <c r="GH499" s="2"/>
      <c r="GI499" s="2"/>
      <c r="GJ499" s="2"/>
      <c r="GK499" s="2"/>
      <c r="GL499" s="2"/>
      <c r="GM499" s="2"/>
      <c r="GN499" s="2"/>
      <c r="GO499" s="2"/>
      <c r="GP499" s="2"/>
      <c r="GQ499" s="2"/>
      <c r="GR499" s="2"/>
      <c r="GS499" s="2"/>
      <c r="GT499" s="2"/>
      <c r="GU499" s="2"/>
      <c r="GV499" s="2"/>
      <c r="GW499" s="2"/>
      <c r="GX499" s="2"/>
      <c r="GY499" s="2"/>
      <c r="GZ499" s="2"/>
      <c r="HA499" s="2"/>
      <c r="HB499" s="2"/>
      <c r="HC499" s="2"/>
      <c r="HD499" s="2"/>
      <c r="HE499" s="2"/>
      <c r="HF499" s="2"/>
      <c r="HG499" s="2"/>
      <c r="HH499" s="2"/>
      <c r="HI499" s="2"/>
      <c r="HJ499" s="2"/>
      <c r="HK499" s="2"/>
      <c r="HL499" s="2"/>
      <c r="HM499" s="2"/>
      <c r="HN499" s="2"/>
      <c r="HO499" s="2"/>
      <c r="HP499" s="2"/>
      <c r="HQ499" s="2"/>
      <c r="HR499" s="2"/>
      <c r="HS499" s="2"/>
      <c r="HT499" s="2"/>
      <c r="HU499" s="2"/>
      <c r="HV499" s="2"/>
      <c r="HW499" s="2"/>
      <c r="HX499" s="2"/>
      <c r="HY499" s="2"/>
      <c r="HZ499" s="2"/>
      <c r="IA499" s="2"/>
      <c r="IB499" s="2"/>
      <c r="IC499" s="2"/>
      <c r="ID499" s="2"/>
      <c r="IE499" s="2"/>
      <c r="IF499" s="2"/>
      <c r="IG499" s="2"/>
      <c r="IH499" s="2"/>
      <c r="II499" s="2"/>
      <c r="IJ499" s="2"/>
      <c r="IK499" s="2"/>
      <c r="IL499" s="2"/>
      <c r="IM499" s="2"/>
      <c r="IN499" s="2"/>
      <c r="IO499" s="2"/>
      <c r="IP499" s="2"/>
      <c r="IQ499" s="2"/>
      <c r="IR499" s="2"/>
      <c r="IS499" s="2"/>
    </row>
    <row r="500" spans="1:253" s="17" customFormat="1" ht="39.6">
      <c r="A500" s="178">
        <v>8</v>
      </c>
      <c r="B500" s="189" t="s">
        <v>835</v>
      </c>
      <c r="C500" s="190" t="s">
        <v>837</v>
      </c>
      <c r="D500" s="181" t="s">
        <v>43</v>
      </c>
      <c r="E500" s="206">
        <v>2020</v>
      </c>
      <c r="F500" s="215">
        <v>1428</v>
      </c>
      <c r="G500" s="218">
        <f t="shared" si="17"/>
        <v>1274.9999999999998</v>
      </c>
      <c r="H500" s="218">
        <f t="shared" si="18"/>
        <v>152.99999999999997</v>
      </c>
      <c r="I500" s="26" t="s">
        <v>984</v>
      </c>
      <c r="K500" s="2"/>
      <c r="L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  <c r="FZ500" s="2"/>
      <c r="GA500" s="2"/>
      <c r="GB500" s="2"/>
      <c r="GC500" s="2"/>
      <c r="GD500" s="2"/>
      <c r="GE500" s="2"/>
      <c r="GF500" s="2"/>
      <c r="GG500" s="2"/>
      <c r="GH500" s="2"/>
      <c r="GI500" s="2"/>
      <c r="GJ500" s="2"/>
      <c r="GK500" s="2"/>
      <c r="GL500" s="2"/>
      <c r="GM500" s="2"/>
      <c r="GN500" s="2"/>
      <c r="GO500" s="2"/>
      <c r="GP500" s="2"/>
      <c r="GQ500" s="2"/>
      <c r="GR500" s="2"/>
      <c r="GS500" s="2"/>
      <c r="GT500" s="2"/>
      <c r="GU500" s="2"/>
      <c r="GV500" s="2"/>
      <c r="GW500" s="2"/>
      <c r="GX500" s="2"/>
      <c r="GY500" s="2"/>
      <c r="GZ500" s="2"/>
      <c r="HA500" s="2"/>
      <c r="HB500" s="2"/>
      <c r="HC500" s="2"/>
      <c r="HD500" s="2"/>
      <c r="HE500" s="2"/>
      <c r="HF500" s="2"/>
      <c r="HG500" s="2"/>
      <c r="HH500" s="2"/>
      <c r="HI500" s="2"/>
      <c r="HJ500" s="2"/>
      <c r="HK500" s="2"/>
      <c r="HL500" s="2"/>
      <c r="HM500" s="2"/>
      <c r="HN500" s="2"/>
      <c r="HO500" s="2"/>
      <c r="HP500" s="2"/>
      <c r="HQ500" s="2"/>
      <c r="HR500" s="2"/>
      <c r="HS500" s="2"/>
      <c r="HT500" s="2"/>
      <c r="HU500" s="2"/>
      <c r="HV500" s="2"/>
      <c r="HW500" s="2"/>
      <c r="HX500" s="2"/>
      <c r="HY500" s="2"/>
      <c r="HZ500" s="2"/>
      <c r="IA500" s="2"/>
      <c r="IB500" s="2"/>
      <c r="IC500" s="2"/>
      <c r="ID500" s="2"/>
      <c r="IE500" s="2"/>
      <c r="IF500" s="2"/>
      <c r="IG500" s="2"/>
      <c r="IH500" s="2"/>
      <c r="II500" s="2"/>
      <c r="IJ500" s="2"/>
      <c r="IK500" s="2"/>
      <c r="IL500" s="2"/>
      <c r="IM500" s="2"/>
      <c r="IN500" s="2"/>
      <c r="IO500" s="2"/>
      <c r="IP500" s="2"/>
      <c r="IQ500" s="2"/>
      <c r="IR500" s="2"/>
      <c r="IS500" s="2"/>
    </row>
    <row r="501" spans="1:253" s="17" customFormat="1" ht="39.6">
      <c r="A501" s="178">
        <v>9</v>
      </c>
      <c r="B501" s="189" t="s">
        <v>835</v>
      </c>
      <c r="C501" s="185" t="s">
        <v>838</v>
      </c>
      <c r="D501" s="181" t="s">
        <v>43</v>
      </c>
      <c r="E501" s="206">
        <v>2020</v>
      </c>
      <c r="F501" s="216">
        <v>1148</v>
      </c>
      <c r="G501" s="218">
        <f t="shared" si="17"/>
        <v>1025</v>
      </c>
      <c r="H501" s="218">
        <f t="shared" si="18"/>
        <v>123</v>
      </c>
      <c r="I501" s="26" t="s">
        <v>984</v>
      </c>
      <c r="K501" s="2"/>
      <c r="L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  <c r="FT501" s="2"/>
      <c r="FU501" s="2"/>
      <c r="FV501" s="2"/>
      <c r="FW501" s="2"/>
      <c r="FX501" s="2"/>
      <c r="FY501" s="2"/>
      <c r="FZ501" s="2"/>
      <c r="GA501" s="2"/>
      <c r="GB501" s="2"/>
      <c r="GC501" s="2"/>
      <c r="GD501" s="2"/>
      <c r="GE501" s="2"/>
      <c r="GF501" s="2"/>
      <c r="GG501" s="2"/>
      <c r="GH501" s="2"/>
      <c r="GI501" s="2"/>
      <c r="GJ501" s="2"/>
      <c r="GK501" s="2"/>
      <c r="GL501" s="2"/>
      <c r="GM501" s="2"/>
      <c r="GN501" s="2"/>
      <c r="GO501" s="2"/>
      <c r="GP501" s="2"/>
      <c r="GQ501" s="2"/>
      <c r="GR501" s="2"/>
      <c r="GS501" s="2"/>
      <c r="GT501" s="2"/>
      <c r="GU501" s="2"/>
      <c r="GV501" s="2"/>
      <c r="GW501" s="2"/>
      <c r="GX501" s="2"/>
      <c r="GY501" s="2"/>
      <c r="GZ501" s="2"/>
      <c r="HA501" s="2"/>
      <c r="HB501" s="2"/>
      <c r="HC501" s="2"/>
      <c r="HD501" s="2"/>
      <c r="HE501" s="2"/>
      <c r="HF501" s="2"/>
      <c r="HG501" s="2"/>
      <c r="HH501" s="2"/>
      <c r="HI501" s="2"/>
      <c r="HJ501" s="2"/>
      <c r="HK501" s="2"/>
      <c r="HL501" s="2"/>
      <c r="HM501" s="2"/>
      <c r="HN501" s="2"/>
      <c r="HO501" s="2"/>
      <c r="HP501" s="2"/>
      <c r="HQ501" s="2"/>
      <c r="HR501" s="2"/>
      <c r="HS501" s="2"/>
      <c r="HT501" s="2"/>
      <c r="HU501" s="2"/>
      <c r="HV501" s="2"/>
      <c r="HW501" s="2"/>
      <c r="HX501" s="2"/>
      <c r="HY501" s="2"/>
      <c r="HZ501" s="2"/>
      <c r="IA501" s="2"/>
      <c r="IB501" s="2"/>
      <c r="IC501" s="2"/>
      <c r="ID501" s="2"/>
      <c r="IE501" s="2"/>
      <c r="IF501" s="2"/>
      <c r="IG501" s="2"/>
      <c r="IH501" s="2"/>
      <c r="II501" s="2"/>
      <c r="IJ501" s="2"/>
      <c r="IK501" s="2"/>
      <c r="IL501" s="2"/>
      <c r="IM501" s="2"/>
      <c r="IN501" s="2"/>
      <c r="IO501" s="2"/>
      <c r="IP501" s="2"/>
      <c r="IQ501" s="2"/>
      <c r="IR501" s="2"/>
      <c r="IS501" s="2"/>
    </row>
    <row r="502" spans="1:253" ht="39.6">
      <c r="A502" s="178">
        <v>10</v>
      </c>
      <c r="B502" s="185" t="s">
        <v>840</v>
      </c>
      <c r="C502" s="185" t="s">
        <v>839</v>
      </c>
      <c r="D502" s="181" t="s">
        <v>43</v>
      </c>
      <c r="E502" s="206">
        <v>2020</v>
      </c>
      <c r="F502" s="216">
        <v>1512</v>
      </c>
      <c r="G502" s="218">
        <f t="shared" si="17"/>
        <v>1349.9999999999998</v>
      </c>
      <c r="H502" s="218">
        <f t="shared" si="18"/>
        <v>161.99999999999997</v>
      </c>
      <c r="I502" s="26" t="s">
        <v>984</v>
      </c>
    </row>
    <row r="503" spans="1:253" ht="39.6">
      <c r="A503" s="178">
        <v>11</v>
      </c>
      <c r="B503" s="184" t="s">
        <v>522</v>
      </c>
      <c r="C503" s="196" t="s">
        <v>841</v>
      </c>
      <c r="D503" s="181" t="s">
        <v>43</v>
      </c>
      <c r="E503" s="206">
        <v>2020</v>
      </c>
      <c r="F503" s="216">
        <v>1708</v>
      </c>
      <c r="G503" s="218">
        <f t="shared" si="17"/>
        <v>1524.9999999999998</v>
      </c>
      <c r="H503" s="218">
        <f t="shared" si="18"/>
        <v>182.99999999999997</v>
      </c>
      <c r="I503" s="26" t="s">
        <v>984</v>
      </c>
    </row>
    <row r="504" spans="1:253" ht="39.6">
      <c r="A504" s="178">
        <v>12</v>
      </c>
      <c r="B504" s="185" t="s">
        <v>522</v>
      </c>
      <c r="C504" s="185" t="s">
        <v>842</v>
      </c>
      <c r="D504" s="181" t="s">
        <v>43</v>
      </c>
      <c r="E504" s="206">
        <v>2020</v>
      </c>
      <c r="F504" s="216">
        <v>1260</v>
      </c>
      <c r="G504" s="218">
        <f t="shared" si="17"/>
        <v>1125</v>
      </c>
      <c r="H504" s="218">
        <f t="shared" si="18"/>
        <v>135</v>
      </c>
      <c r="I504" s="26" t="s">
        <v>984</v>
      </c>
    </row>
    <row r="505" spans="1:253" ht="39.6">
      <c r="A505" s="178">
        <v>13</v>
      </c>
      <c r="B505" s="185" t="s">
        <v>844</v>
      </c>
      <c r="C505" s="185" t="s">
        <v>843</v>
      </c>
      <c r="D505" s="181" t="s">
        <v>43</v>
      </c>
      <c r="E505" s="206">
        <v>2020</v>
      </c>
      <c r="F505" s="216">
        <v>1092</v>
      </c>
      <c r="G505" s="218">
        <f t="shared" si="17"/>
        <v>974.99999999999989</v>
      </c>
      <c r="H505" s="218">
        <f t="shared" si="18"/>
        <v>116.99999999999999</v>
      </c>
      <c r="I505" s="26" t="s">
        <v>984</v>
      </c>
    </row>
    <row r="506" spans="1:253" ht="39.6">
      <c r="A506" s="178">
        <v>14</v>
      </c>
      <c r="B506" s="184" t="s">
        <v>845</v>
      </c>
      <c r="C506" s="196" t="s">
        <v>429</v>
      </c>
      <c r="D506" s="181" t="s">
        <v>43</v>
      </c>
      <c r="E506" s="206">
        <v>2020</v>
      </c>
      <c r="F506" s="216">
        <v>1960</v>
      </c>
      <c r="G506" s="218">
        <f t="shared" si="17"/>
        <v>1749.9999999999998</v>
      </c>
      <c r="H506" s="218">
        <f t="shared" si="18"/>
        <v>209.99999999999997</v>
      </c>
      <c r="I506" s="26" t="s">
        <v>984</v>
      </c>
    </row>
    <row r="507" spans="1:253" ht="39.6">
      <c r="A507" s="178">
        <v>15</v>
      </c>
      <c r="B507" s="185" t="s">
        <v>847</v>
      </c>
      <c r="C507" s="185" t="s">
        <v>846</v>
      </c>
      <c r="D507" s="181" t="s">
        <v>43</v>
      </c>
      <c r="E507" s="206">
        <v>2020</v>
      </c>
      <c r="F507" s="216">
        <v>1680</v>
      </c>
      <c r="G507" s="218">
        <f t="shared" si="17"/>
        <v>1499.9999999999998</v>
      </c>
      <c r="H507" s="218">
        <f t="shared" si="18"/>
        <v>179.99999999999997</v>
      </c>
      <c r="I507" s="26" t="s">
        <v>984</v>
      </c>
    </row>
    <row r="508" spans="1:253" ht="39.6">
      <c r="A508" s="178"/>
      <c r="B508" s="185" t="s">
        <v>847</v>
      </c>
      <c r="C508" s="185" t="s">
        <v>848</v>
      </c>
      <c r="D508" s="181" t="s">
        <v>43</v>
      </c>
      <c r="E508" s="206">
        <v>2020</v>
      </c>
      <c r="F508" s="216">
        <v>1400</v>
      </c>
      <c r="G508" s="218">
        <f t="shared" si="17"/>
        <v>1249.9999999999998</v>
      </c>
      <c r="H508" s="218">
        <f t="shared" si="18"/>
        <v>149.99999999999997</v>
      </c>
      <c r="I508" s="26" t="s">
        <v>984</v>
      </c>
    </row>
    <row r="509" spans="1:253" ht="39.6">
      <c r="A509" s="178">
        <v>16</v>
      </c>
      <c r="B509" s="184" t="s">
        <v>850</v>
      </c>
      <c r="C509" s="196" t="s">
        <v>849</v>
      </c>
      <c r="D509" s="181" t="s">
        <v>43</v>
      </c>
      <c r="E509" s="206">
        <v>2020</v>
      </c>
      <c r="F509" s="216">
        <v>1764</v>
      </c>
      <c r="G509" s="218">
        <f t="shared" si="17"/>
        <v>1574.9999999999998</v>
      </c>
      <c r="H509" s="218">
        <f t="shared" si="18"/>
        <v>188.99999999999997</v>
      </c>
      <c r="I509" s="26" t="s">
        <v>984</v>
      </c>
    </row>
    <row r="510" spans="1:253" ht="39.6">
      <c r="A510" s="178"/>
      <c r="B510" s="184" t="s">
        <v>850</v>
      </c>
      <c r="C510" s="196" t="s">
        <v>851</v>
      </c>
      <c r="D510" s="181" t="s">
        <v>43</v>
      </c>
      <c r="E510" s="206">
        <v>2020</v>
      </c>
      <c r="F510" s="216">
        <v>1736</v>
      </c>
      <c r="G510" s="218">
        <f t="shared" si="17"/>
        <v>1549.9999999999998</v>
      </c>
      <c r="H510" s="218">
        <f t="shared" si="18"/>
        <v>185.99999999999997</v>
      </c>
      <c r="I510" s="26" t="s">
        <v>984</v>
      </c>
    </row>
    <row r="511" spans="1:253" ht="39.6">
      <c r="A511" s="178">
        <v>17</v>
      </c>
      <c r="B511" s="185" t="s">
        <v>853</v>
      </c>
      <c r="C511" s="185" t="s">
        <v>852</v>
      </c>
      <c r="D511" s="181" t="s">
        <v>43</v>
      </c>
      <c r="E511" s="206">
        <v>2020</v>
      </c>
      <c r="F511" s="216">
        <v>1820</v>
      </c>
      <c r="G511" s="218">
        <f t="shared" si="17"/>
        <v>1624.9999999999998</v>
      </c>
      <c r="H511" s="218">
        <f t="shared" si="18"/>
        <v>194.99999999999997</v>
      </c>
      <c r="I511" s="26" t="s">
        <v>984</v>
      </c>
    </row>
    <row r="512" spans="1:253" ht="66">
      <c r="A512" s="178">
        <v>18</v>
      </c>
      <c r="B512" s="184" t="s">
        <v>855</v>
      </c>
      <c r="C512" s="196" t="s">
        <v>854</v>
      </c>
      <c r="D512" s="181" t="s">
        <v>43</v>
      </c>
      <c r="E512" s="206">
        <v>2020</v>
      </c>
      <c r="F512" s="216">
        <v>1764</v>
      </c>
      <c r="G512" s="218">
        <f t="shared" si="17"/>
        <v>1574.9999999999998</v>
      </c>
      <c r="H512" s="218">
        <f t="shared" si="18"/>
        <v>188.99999999999997</v>
      </c>
      <c r="I512" s="26" t="s">
        <v>984</v>
      </c>
    </row>
    <row r="513" spans="1:9" ht="66">
      <c r="A513" s="178"/>
      <c r="B513" s="184" t="s">
        <v>855</v>
      </c>
      <c r="C513" s="196" t="s">
        <v>856</v>
      </c>
      <c r="D513" s="181" t="s">
        <v>43</v>
      </c>
      <c r="E513" s="206">
        <v>2020</v>
      </c>
      <c r="F513" s="216">
        <v>1820</v>
      </c>
      <c r="G513" s="218">
        <f t="shared" si="17"/>
        <v>1624.9999999999998</v>
      </c>
      <c r="H513" s="218">
        <f t="shared" si="18"/>
        <v>194.99999999999997</v>
      </c>
      <c r="I513" s="26" t="s">
        <v>984</v>
      </c>
    </row>
    <row r="514" spans="1:9" ht="39.6">
      <c r="A514" s="178">
        <v>19</v>
      </c>
      <c r="B514" s="185" t="s">
        <v>858</v>
      </c>
      <c r="C514" s="185" t="s">
        <v>857</v>
      </c>
      <c r="D514" s="181" t="s">
        <v>43</v>
      </c>
      <c r="E514" s="206">
        <v>2020</v>
      </c>
      <c r="F514" s="216">
        <v>1540</v>
      </c>
      <c r="G514" s="218">
        <f t="shared" si="17"/>
        <v>1374.9999999999998</v>
      </c>
      <c r="H514" s="218">
        <f t="shared" si="18"/>
        <v>164.99999999999997</v>
      </c>
      <c r="I514" s="26" t="s">
        <v>984</v>
      </c>
    </row>
    <row r="515" spans="1:9" ht="39.6">
      <c r="A515" s="178"/>
      <c r="B515" s="185" t="s">
        <v>858</v>
      </c>
      <c r="C515" s="185" t="s">
        <v>859</v>
      </c>
      <c r="D515" s="181" t="s">
        <v>43</v>
      </c>
      <c r="E515" s="206">
        <v>2020</v>
      </c>
      <c r="F515" s="216">
        <v>1568</v>
      </c>
      <c r="G515" s="218">
        <f t="shared" si="17"/>
        <v>1399.9999999999998</v>
      </c>
      <c r="H515" s="218">
        <f t="shared" si="18"/>
        <v>167.99999999999997</v>
      </c>
      <c r="I515" s="26" t="s">
        <v>984</v>
      </c>
    </row>
    <row r="516" spans="1:9" ht="39.6">
      <c r="A516" s="178">
        <v>20</v>
      </c>
      <c r="B516" s="184" t="s">
        <v>861</v>
      </c>
      <c r="C516" s="196" t="s">
        <v>860</v>
      </c>
      <c r="D516" s="181" t="s">
        <v>43</v>
      </c>
      <c r="E516" s="206">
        <v>2020</v>
      </c>
      <c r="F516" s="216">
        <v>1876</v>
      </c>
      <c r="G516" s="218">
        <f t="shared" si="17"/>
        <v>1674.9999999999998</v>
      </c>
      <c r="H516" s="218">
        <f t="shared" si="18"/>
        <v>200.99999999999997</v>
      </c>
      <c r="I516" s="26" t="s">
        <v>984</v>
      </c>
    </row>
    <row r="517" spans="1:9" ht="52.8">
      <c r="A517" s="178">
        <v>21</v>
      </c>
      <c r="B517" s="184" t="s">
        <v>863</v>
      </c>
      <c r="C517" s="196" t="s">
        <v>862</v>
      </c>
      <c r="D517" s="181" t="s">
        <v>43</v>
      </c>
      <c r="E517" s="206">
        <v>2020</v>
      </c>
      <c r="F517" s="216">
        <v>1820</v>
      </c>
      <c r="G517" s="218">
        <f t="shared" si="17"/>
        <v>1624.9999999999998</v>
      </c>
      <c r="H517" s="218">
        <f t="shared" si="18"/>
        <v>194.99999999999997</v>
      </c>
      <c r="I517" s="26" t="s">
        <v>984</v>
      </c>
    </row>
    <row r="518" spans="1:9" ht="39.6">
      <c r="A518" s="178">
        <v>22</v>
      </c>
      <c r="B518" s="185" t="s">
        <v>865</v>
      </c>
      <c r="C518" s="185" t="s">
        <v>864</v>
      </c>
      <c r="D518" s="181" t="s">
        <v>43</v>
      </c>
      <c r="E518" s="206">
        <v>2020</v>
      </c>
      <c r="F518" s="216">
        <v>1708</v>
      </c>
      <c r="G518" s="218">
        <f t="shared" si="17"/>
        <v>1524.9999999999998</v>
      </c>
      <c r="H518" s="218">
        <f t="shared" si="18"/>
        <v>182.99999999999997</v>
      </c>
      <c r="I518" s="26" t="s">
        <v>984</v>
      </c>
    </row>
    <row r="519" spans="1:9" ht="39.6">
      <c r="A519" s="178">
        <v>23</v>
      </c>
      <c r="B519" s="185" t="s">
        <v>867</v>
      </c>
      <c r="C519" s="185" t="s">
        <v>866</v>
      </c>
      <c r="D519" s="181" t="s">
        <v>43</v>
      </c>
      <c r="E519" s="206">
        <v>2020</v>
      </c>
      <c r="F519" s="216">
        <v>1568</v>
      </c>
      <c r="G519" s="218">
        <f t="shared" si="17"/>
        <v>1399.9999999999998</v>
      </c>
      <c r="H519" s="218">
        <f t="shared" si="18"/>
        <v>167.99999999999997</v>
      </c>
      <c r="I519" s="26" t="s">
        <v>984</v>
      </c>
    </row>
    <row r="520" spans="1:9" ht="12.75" customHeight="1">
      <c r="A520" s="197"/>
      <c r="B520" s="307" t="s">
        <v>978</v>
      </c>
      <c r="C520" s="308"/>
      <c r="D520" s="198"/>
      <c r="E520" s="207"/>
      <c r="F520" s="216"/>
      <c r="G520" s="220"/>
      <c r="H520" s="220"/>
      <c r="I520" s="177"/>
    </row>
    <row r="521" spans="1:9" ht="12.75" customHeight="1">
      <c r="A521" s="197"/>
      <c r="B521" s="309" t="s">
        <v>647</v>
      </c>
      <c r="C521" s="310"/>
      <c r="D521" s="198"/>
      <c r="E521" s="207"/>
      <c r="F521" s="216"/>
      <c r="G521" s="220"/>
      <c r="H521" s="220"/>
      <c r="I521" s="177"/>
    </row>
    <row r="522" spans="1:9" ht="39.6">
      <c r="A522" s="178">
        <v>1</v>
      </c>
      <c r="B522" s="184" t="s">
        <v>982</v>
      </c>
      <c r="C522" s="195" t="s">
        <v>751</v>
      </c>
      <c r="D522" s="191" t="s">
        <v>43</v>
      </c>
      <c r="E522" s="206">
        <v>2020</v>
      </c>
      <c r="F522" s="216">
        <v>1736</v>
      </c>
      <c r="G522" s="218">
        <f t="shared" si="17"/>
        <v>1549.9999999999998</v>
      </c>
      <c r="H522" s="218">
        <f t="shared" si="18"/>
        <v>185.99999999999997</v>
      </c>
      <c r="I522" s="26" t="s">
        <v>984</v>
      </c>
    </row>
    <row r="523" spans="1:9" ht="39.6">
      <c r="A523" s="178">
        <v>2</v>
      </c>
      <c r="B523" s="185" t="s">
        <v>868</v>
      </c>
      <c r="C523" s="182" t="s">
        <v>73</v>
      </c>
      <c r="D523" s="191" t="s">
        <v>43</v>
      </c>
      <c r="E523" s="206">
        <v>2020</v>
      </c>
      <c r="F523" s="216">
        <v>1820</v>
      </c>
      <c r="G523" s="218">
        <f t="shared" si="17"/>
        <v>1624.9999999999998</v>
      </c>
      <c r="H523" s="218">
        <f t="shared" si="18"/>
        <v>194.99999999999997</v>
      </c>
      <c r="I523" s="26" t="s">
        <v>984</v>
      </c>
    </row>
    <row r="524" spans="1:9" ht="39.6">
      <c r="A524" s="178">
        <v>3</v>
      </c>
      <c r="B524" s="180" t="s">
        <v>830</v>
      </c>
      <c r="C524" s="196" t="s">
        <v>829</v>
      </c>
      <c r="D524" s="191" t="s">
        <v>43</v>
      </c>
      <c r="E524" s="206">
        <v>2020</v>
      </c>
      <c r="F524" s="216">
        <v>1876</v>
      </c>
      <c r="G524" s="218">
        <f t="shared" si="17"/>
        <v>1674.9999999999998</v>
      </c>
      <c r="H524" s="218">
        <f t="shared" si="18"/>
        <v>200.99999999999997</v>
      </c>
      <c r="I524" s="26" t="s">
        <v>984</v>
      </c>
    </row>
    <row r="525" spans="1:9" ht="39.6">
      <c r="A525" s="178">
        <v>4</v>
      </c>
      <c r="B525" s="185" t="s">
        <v>832</v>
      </c>
      <c r="C525" s="185" t="s">
        <v>831</v>
      </c>
      <c r="D525" s="191" t="s">
        <v>43</v>
      </c>
      <c r="E525" s="206">
        <v>2020</v>
      </c>
      <c r="F525" s="216">
        <v>1456</v>
      </c>
      <c r="G525" s="218">
        <f t="shared" si="17"/>
        <v>1299.9999999999998</v>
      </c>
      <c r="H525" s="218">
        <f t="shared" si="18"/>
        <v>155.99999999999997</v>
      </c>
      <c r="I525" s="26" t="s">
        <v>984</v>
      </c>
    </row>
    <row r="526" spans="1:9" ht="39.6">
      <c r="A526" s="178">
        <v>5</v>
      </c>
      <c r="B526" s="185" t="s">
        <v>830</v>
      </c>
      <c r="C526" s="186" t="s">
        <v>833</v>
      </c>
      <c r="D526" s="191" t="s">
        <v>43</v>
      </c>
      <c r="E526" s="206">
        <v>2020</v>
      </c>
      <c r="F526" s="216">
        <v>1820</v>
      </c>
      <c r="G526" s="218">
        <f t="shared" si="17"/>
        <v>1624.9999999999998</v>
      </c>
      <c r="H526" s="218">
        <f t="shared" si="18"/>
        <v>194.99999999999997</v>
      </c>
      <c r="I526" s="26" t="s">
        <v>984</v>
      </c>
    </row>
    <row r="527" spans="1:9" ht="39.6">
      <c r="A527" s="178">
        <v>6</v>
      </c>
      <c r="B527" s="187" t="s">
        <v>870</v>
      </c>
      <c r="C527" s="213" t="s">
        <v>834</v>
      </c>
      <c r="D527" s="191" t="s">
        <v>43</v>
      </c>
      <c r="E527" s="206">
        <v>2020</v>
      </c>
      <c r="F527" s="216">
        <v>1904</v>
      </c>
      <c r="G527" s="218">
        <f t="shared" si="17"/>
        <v>1699.9999999999998</v>
      </c>
      <c r="H527" s="218">
        <f t="shared" si="18"/>
        <v>203.99999999999997</v>
      </c>
      <c r="I527" s="26" t="s">
        <v>984</v>
      </c>
    </row>
    <row r="528" spans="1:9" ht="39.6">
      <c r="A528" s="178">
        <v>7</v>
      </c>
      <c r="B528" s="189" t="s">
        <v>870</v>
      </c>
      <c r="C528" s="188" t="s">
        <v>836</v>
      </c>
      <c r="D528" s="191" t="s">
        <v>43</v>
      </c>
      <c r="E528" s="206">
        <v>2020</v>
      </c>
      <c r="F528" s="216">
        <v>2352</v>
      </c>
      <c r="G528" s="218">
        <f t="shared" si="17"/>
        <v>2100</v>
      </c>
      <c r="H528" s="218">
        <f t="shared" si="18"/>
        <v>252</v>
      </c>
      <c r="I528" s="26" t="s">
        <v>984</v>
      </c>
    </row>
    <row r="529" spans="1:9" ht="39.6">
      <c r="A529" s="178">
        <v>8</v>
      </c>
      <c r="B529" s="189" t="s">
        <v>869</v>
      </c>
      <c r="C529" s="190" t="s">
        <v>837</v>
      </c>
      <c r="D529" s="191" t="s">
        <v>43</v>
      </c>
      <c r="E529" s="206">
        <v>2020</v>
      </c>
      <c r="F529" s="216">
        <v>1848</v>
      </c>
      <c r="G529" s="218">
        <f t="shared" si="17"/>
        <v>1649.9999999999998</v>
      </c>
      <c r="H529" s="218">
        <f t="shared" si="18"/>
        <v>197.99999999999997</v>
      </c>
      <c r="I529" s="26" t="s">
        <v>984</v>
      </c>
    </row>
    <row r="530" spans="1:9" ht="39.6">
      <c r="A530" s="178">
        <v>9</v>
      </c>
      <c r="B530" s="189" t="s">
        <v>870</v>
      </c>
      <c r="C530" s="185" t="s">
        <v>838</v>
      </c>
      <c r="D530" s="191" t="s">
        <v>43</v>
      </c>
      <c r="E530" s="206">
        <v>2020</v>
      </c>
      <c r="F530" s="216">
        <v>1456</v>
      </c>
      <c r="G530" s="218">
        <f t="shared" si="17"/>
        <v>1299.9999999999998</v>
      </c>
      <c r="H530" s="218">
        <f t="shared" si="18"/>
        <v>155.99999999999997</v>
      </c>
      <c r="I530" s="26" t="s">
        <v>984</v>
      </c>
    </row>
    <row r="531" spans="1:9" ht="39.6">
      <c r="A531" s="178">
        <v>10</v>
      </c>
      <c r="B531" s="185" t="s">
        <v>840</v>
      </c>
      <c r="C531" s="185" t="s">
        <v>839</v>
      </c>
      <c r="D531" s="191" t="s">
        <v>43</v>
      </c>
      <c r="E531" s="206">
        <v>2020</v>
      </c>
      <c r="F531" s="216">
        <v>1848</v>
      </c>
      <c r="G531" s="218">
        <f t="shared" si="17"/>
        <v>1649.9999999999998</v>
      </c>
      <c r="H531" s="218">
        <f t="shared" si="18"/>
        <v>197.99999999999997</v>
      </c>
      <c r="I531" s="26" t="s">
        <v>984</v>
      </c>
    </row>
    <row r="532" spans="1:9" ht="39.6">
      <c r="A532" s="178">
        <v>11</v>
      </c>
      <c r="B532" s="184" t="s">
        <v>522</v>
      </c>
      <c r="C532" s="196" t="s">
        <v>841</v>
      </c>
      <c r="D532" s="191" t="s">
        <v>43</v>
      </c>
      <c r="E532" s="206">
        <v>2020</v>
      </c>
      <c r="F532" s="216">
        <v>1792</v>
      </c>
      <c r="G532" s="218">
        <f t="shared" si="17"/>
        <v>1599.9999999999998</v>
      </c>
      <c r="H532" s="218">
        <f t="shared" si="18"/>
        <v>191.99999999999997</v>
      </c>
      <c r="I532" s="26" t="s">
        <v>984</v>
      </c>
    </row>
    <row r="533" spans="1:9" ht="39.6">
      <c r="A533" s="178">
        <v>12</v>
      </c>
      <c r="B533" s="185" t="s">
        <v>522</v>
      </c>
      <c r="C533" s="185" t="s">
        <v>842</v>
      </c>
      <c r="D533" s="191" t="s">
        <v>43</v>
      </c>
      <c r="E533" s="206">
        <v>2020</v>
      </c>
      <c r="F533" s="216">
        <v>1708</v>
      </c>
      <c r="G533" s="218">
        <f t="shared" si="17"/>
        <v>1524.9999999999998</v>
      </c>
      <c r="H533" s="218">
        <f t="shared" si="18"/>
        <v>182.99999999999997</v>
      </c>
      <c r="I533" s="26" t="s">
        <v>984</v>
      </c>
    </row>
    <row r="534" spans="1:9" ht="39.6">
      <c r="A534" s="178">
        <v>13</v>
      </c>
      <c r="B534" s="185" t="s">
        <v>844</v>
      </c>
      <c r="C534" s="185" t="s">
        <v>843</v>
      </c>
      <c r="D534" s="191" t="s">
        <v>43</v>
      </c>
      <c r="E534" s="206">
        <v>2020</v>
      </c>
      <c r="F534" s="216">
        <v>1120</v>
      </c>
      <c r="G534" s="218">
        <f t="shared" si="17"/>
        <v>999.99999999999989</v>
      </c>
      <c r="H534" s="218">
        <f t="shared" si="18"/>
        <v>119.99999999999999</v>
      </c>
      <c r="I534" s="26" t="s">
        <v>984</v>
      </c>
    </row>
    <row r="535" spans="1:9" ht="39.6">
      <c r="A535" s="178">
        <v>14</v>
      </c>
      <c r="B535" s="184" t="s">
        <v>871</v>
      </c>
      <c r="C535" s="196" t="s">
        <v>429</v>
      </c>
      <c r="D535" s="191" t="s">
        <v>43</v>
      </c>
      <c r="E535" s="206">
        <v>2020</v>
      </c>
      <c r="F535" s="216">
        <v>2100</v>
      </c>
      <c r="G535" s="218">
        <f t="shared" si="17"/>
        <v>1874.9999999999998</v>
      </c>
      <c r="H535" s="218">
        <f t="shared" si="18"/>
        <v>224.99999999999997</v>
      </c>
      <c r="I535" s="26" t="s">
        <v>984</v>
      </c>
    </row>
    <row r="536" spans="1:9" ht="39.6">
      <c r="A536" s="178">
        <v>15</v>
      </c>
      <c r="B536" s="185" t="s">
        <v>847</v>
      </c>
      <c r="C536" s="185" t="s">
        <v>846</v>
      </c>
      <c r="D536" s="191" t="s">
        <v>43</v>
      </c>
      <c r="E536" s="206">
        <v>2020</v>
      </c>
      <c r="F536" s="216">
        <v>1708</v>
      </c>
      <c r="G536" s="218">
        <f t="shared" si="17"/>
        <v>1524.9999999999998</v>
      </c>
      <c r="H536" s="218">
        <f t="shared" si="18"/>
        <v>182.99999999999997</v>
      </c>
      <c r="I536" s="26" t="s">
        <v>984</v>
      </c>
    </row>
    <row r="537" spans="1:9" ht="39.6">
      <c r="A537" s="178"/>
      <c r="B537" s="185" t="s">
        <v>847</v>
      </c>
      <c r="C537" s="185" t="s">
        <v>848</v>
      </c>
      <c r="D537" s="191" t="s">
        <v>43</v>
      </c>
      <c r="E537" s="206">
        <v>2020</v>
      </c>
      <c r="F537" s="216">
        <v>1484</v>
      </c>
      <c r="G537" s="218">
        <f t="shared" si="17"/>
        <v>1324.9999999999998</v>
      </c>
      <c r="H537" s="218">
        <f t="shared" si="18"/>
        <v>158.99999999999997</v>
      </c>
      <c r="I537" s="26" t="s">
        <v>984</v>
      </c>
    </row>
    <row r="538" spans="1:9" ht="39.6">
      <c r="A538" s="178">
        <v>16</v>
      </c>
      <c r="B538" s="184" t="s">
        <v>873</v>
      </c>
      <c r="C538" s="196" t="s">
        <v>872</v>
      </c>
      <c r="D538" s="191" t="s">
        <v>43</v>
      </c>
      <c r="E538" s="206">
        <v>2020</v>
      </c>
      <c r="F538" s="216">
        <v>1736</v>
      </c>
      <c r="G538" s="218">
        <f t="shared" si="17"/>
        <v>1549.9999999999998</v>
      </c>
      <c r="H538" s="218">
        <f t="shared" si="18"/>
        <v>185.99999999999997</v>
      </c>
      <c r="I538" s="26" t="s">
        <v>984</v>
      </c>
    </row>
    <row r="539" spans="1:9" ht="39.6">
      <c r="A539" s="178"/>
      <c r="B539" s="184" t="s">
        <v>873</v>
      </c>
      <c r="C539" s="196" t="s">
        <v>874</v>
      </c>
      <c r="D539" s="191" t="s">
        <v>43</v>
      </c>
      <c r="E539" s="206">
        <v>2020</v>
      </c>
      <c r="F539" s="216">
        <v>1820</v>
      </c>
      <c r="G539" s="218">
        <f t="shared" si="17"/>
        <v>1624.9999999999998</v>
      </c>
      <c r="H539" s="218">
        <f t="shared" si="18"/>
        <v>194.99999999999997</v>
      </c>
      <c r="I539" s="26" t="s">
        <v>984</v>
      </c>
    </row>
    <row r="540" spans="1:9" ht="39.6">
      <c r="A540" s="178">
        <v>17</v>
      </c>
      <c r="B540" s="185" t="s">
        <v>876</v>
      </c>
      <c r="C540" s="185" t="s">
        <v>875</v>
      </c>
      <c r="D540" s="191" t="s">
        <v>43</v>
      </c>
      <c r="E540" s="206">
        <v>2020</v>
      </c>
      <c r="F540" s="216">
        <v>2212</v>
      </c>
      <c r="G540" s="218">
        <f t="shared" si="17"/>
        <v>1974.9999999999998</v>
      </c>
      <c r="H540" s="218">
        <f t="shared" si="18"/>
        <v>236.99999999999997</v>
      </c>
      <c r="I540" s="26" t="s">
        <v>984</v>
      </c>
    </row>
    <row r="541" spans="1:9" ht="39.6">
      <c r="A541" s="178"/>
      <c r="B541" s="185" t="s">
        <v>876</v>
      </c>
      <c r="C541" s="185" t="s">
        <v>877</v>
      </c>
      <c r="D541" s="191" t="s">
        <v>43</v>
      </c>
      <c r="E541" s="206">
        <v>2020</v>
      </c>
      <c r="F541" s="216">
        <v>1988</v>
      </c>
      <c r="G541" s="218">
        <f t="shared" si="17"/>
        <v>1774.9999999999998</v>
      </c>
      <c r="H541" s="218">
        <f t="shared" si="18"/>
        <v>212.99999999999997</v>
      </c>
      <c r="I541" s="26" t="s">
        <v>984</v>
      </c>
    </row>
    <row r="542" spans="1:9" ht="39.6">
      <c r="A542" s="178">
        <v>18</v>
      </c>
      <c r="B542" s="184" t="s">
        <v>861</v>
      </c>
      <c r="C542" s="196" t="s">
        <v>878</v>
      </c>
      <c r="D542" s="191" t="s">
        <v>43</v>
      </c>
      <c r="E542" s="206">
        <v>2020</v>
      </c>
      <c r="F542" s="216">
        <v>1876</v>
      </c>
      <c r="G542" s="218">
        <f t="shared" si="17"/>
        <v>1674.9999999999998</v>
      </c>
      <c r="H542" s="218">
        <f t="shared" si="18"/>
        <v>200.99999999999997</v>
      </c>
      <c r="I542" s="26" t="s">
        <v>984</v>
      </c>
    </row>
    <row r="543" spans="1:9" ht="39.6">
      <c r="A543" s="178"/>
      <c r="B543" s="184" t="s">
        <v>861</v>
      </c>
      <c r="C543" s="196" t="s">
        <v>879</v>
      </c>
      <c r="D543" s="191" t="s">
        <v>43</v>
      </c>
      <c r="E543" s="206">
        <v>2020</v>
      </c>
      <c r="F543" s="216">
        <v>1624</v>
      </c>
      <c r="G543" s="218">
        <f t="shared" si="17"/>
        <v>1449.9999999999998</v>
      </c>
      <c r="H543" s="218">
        <f t="shared" si="18"/>
        <v>173.99999999999997</v>
      </c>
      <c r="I543" s="26" t="s">
        <v>984</v>
      </c>
    </row>
    <row r="544" spans="1:9" ht="39.6">
      <c r="A544" s="178">
        <v>19</v>
      </c>
      <c r="B544" s="184" t="s">
        <v>881</v>
      </c>
      <c r="C544" s="196" t="s">
        <v>880</v>
      </c>
      <c r="D544" s="191" t="s">
        <v>43</v>
      </c>
      <c r="E544" s="206">
        <v>2020</v>
      </c>
      <c r="F544" s="216">
        <v>1736</v>
      </c>
      <c r="G544" s="218">
        <f t="shared" si="17"/>
        <v>1549.9999999999998</v>
      </c>
      <c r="H544" s="218">
        <f t="shared" si="18"/>
        <v>185.99999999999997</v>
      </c>
      <c r="I544" s="26" t="s">
        <v>984</v>
      </c>
    </row>
    <row r="545" spans="1:9" ht="39.6">
      <c r="A545" s="178"/>
      <c r="B545" s="184" t="s">
        <v>881</v>
      </c>
      <c r="C545" s="196" t="s">
        <v>882</v>
      </c>
      <c r="D545" s="191" t="s">
        <v>43</v>
      </c>
      <c r="E545" s="206">
        <v>2020</v>
      </c>
      <c r="F545" s="216">
        <v>1736</v>
      </c>
      <c r="G545" s="218">
        <f t="shared" si="17"/>
        <v>1549.9999999999998</v>
      </c>
      <c r="H545" s="218">
        <f t="shared" si="18"/>
        <v>185.99999999999997</v>
      </c>
      <c r="I545" s="26" t="s">
        <v>984</v>
      </c>
    </row>
    <row r="546" spans="1:9" ht="39.6">
      <c r="A546" s="178">
        <v>20</v>
      </c>
      <c r="B546" s="185" t="s">
        <v>867</v>
      </c>
      <c r="C546" s="185" t="s">
        <v>883</v>
      </c>
      <c r="D546" s="191" t="s">
        <v>43</v>
      </c>
      <c r="E546" s="206">
        <v>2020</v>
      </c>
      <c r="F546" s="216">
        <v>1568</v>
      </c>
      <c r="G546" s="218">
        <f t="shared" si="17"/>
        <v>1399.9999999999998</v>
      </c>
      <c r="H546" s="218">
        <f t="shared" si="18"/>
        <v>167.99999999999997</v>
      </c>
      <c r="I546" s="26" t="s">
        <v>984</v>
      </c>
    </row>
    <row r="547" spans="1:9" ht="39.6">
      <c r="A547" s="178">
        <v>21</v>
      </c>
      <c r="B547" s="184" t="s">
        <v>885</v>
      </c>
      <c r="C547" s="196" t="s">
        <v>884</v>
      </c>
      <c r="D547" s="191" t="s">
        <v>43</v>
      </c>
      <c r="E547" s="206">
        <v>2020</v>
      </c>
      <c r="F547" s="216">
        <v>2016</v>
      </c>
      <c r="G547" s="218">
        <f t="shared" si="17"/>
        <v>1799.9999999999998</v>
      </c>
      <c r="H547" s="218">
        <f t="shared" si="18"/>
        <v>215.99999999999997</v>
      </c>
      <c r="I547" s="26" t="s">
        <v>984</v>
      </c>
    </row>
    <row r="548" spans="1:9" ht="66">
      <c r="A548" s="178">
        <v>22</v>
      </c>
      <c r="B548" s="184" t="s">
        <v>887</v>
      </c>
      <c r="C548" s="196" t="s">
        <v>886</v>
      </c>
      <c r="D548" s="191" t="s">
        <v>43</v>
      </c>
      <c r="E548" s="206">
        <v>2020</v>
      </c>
      <c r="F548" s="216">
        <v>1932</v>
      </c>
      <c r="G548" s="218">
        <f t="shared" si="17"/>
        <v>1724.9999999999998</v>
      </c>
      <c r="H548" s="218">
        <f t="shared" si="18"/>
        <v>206.99999999999997</v>
      </c>
      <c r="I548" s="26" t="s">
        <v>984</v>
      </c>
    </row>
    <row r="549" spans="1:9" ht="39.6">
      <c r="A549" s="178">
        <v>23</v>
      </c>
      <c r="B549" s="185" t="s">
        <v>858</v>
      </c>
      <c r="C549" s="185" t="s">
        <v>577</v>
      </c>
      <c r="D549" s="191" t="s">
        <v>43</v>
      </c>
      <c r="E549" s="206">
        <v>2020</v>
      </c>
      <c r="F549" s="216">
        <v>2464</v>
      </c>
      <c r="G549" s="218">
        <f t="shared" si="17"/>
        <v>2200</v>
      </c>
      <c r="H549" s="218">
        <f t="shared" si="18"/>
        <v>264</v>
      </c>
      <c r="I549" s="26" t="s">
        <v>984</v>
      </c>
    </row>
    <row r="550" spans="1:9" ht="12.75" customHeight="1">
      <c r="A550" s="197"/>
      <c r="B550" s="307" t="s">
        <v>978</v>
      </c>
      <c r="C550" s="311"/>
      <c r="D550" s="308"/>
      <c r="E550" s="207"/>
      <c r="F550" s="216"/>
      <c r="G550" s="220"/>
      <c r="H550" s="220"/>
      <c r="I550" s="177"/>
    </row>
    <row r="551" spans="1:9" ht="12.75" customHeight="1">
      <c r="A551" s="197"/>
      <c r="B551" s="312" t="s">
        <v>645</v>
      </c>
      <c r="C551" s="313"/>
      <c r="D551" s="314"/>
      <c r="E551" s="207"/>
      <c r="F551" s="216"/>
      <c r="G551" s="220"/>
      <c r="H551" s="220"/>
      <c r="I551" s="177"/>
    </row>
    <row r="552" spans="1:9" ht="39.6">
      <c r="A552" s="178">
        <v>1</v>
      </c>
      <c r="B552" s="184" t="s">
        <v>889</v>
      </c>
      <c r="C552" s="196" t="s">
        <v>888</v>
      </c>
      <c r="D552" s="191" t="s">
        <v>43</v>
      </c>
      <c r="E552" s="206">
        <v>2020</v>
      </c>
      <c r="F552" s="216">
        <v>1736</v>
      </c>
      <c r="G552" s="218">
        <f t="shared" si="17"/>
        <v>1549.9999999999998</v>
      </c>
      <c r="H552" s="218">
        <f t="shared" si="18"/>
        <v>185.99999999999997</v>
      </c>
      <c r="I552" s="26" t="s">
        <v>984</v>
      </c>
    </row>
    <row r="553" spans="1:9" ht="39.6">
      <c r="A553" s="178"/>
      <c r="B553" s="184" t="s">
        <v>889</v>
      </c>
      <c r="C553" s="196" t="s">
        <v>890</v>
      </c>
      <c r="D553" s="191" t="s">
        <v>43</v>
      </c>
      <c r="E553" s="206">
        <v>2020</v>
      </c>
      <c r="F553" s="216">
        <v>1904</v>
      </c>
      <c r="G553" s="218">
        <f t="shared" si="17"/>
        <v>1699.9999999999998</v>
      </c>
      <c r="H553" s="218">
        <f t="shared" si="18"/>
        <v>203.99999999999997</v>
      </c>
      <c r="I553" s="26" t="s">
        <v>984</v>
      </c>
    </row>
    <row r="554" spans="1:9" ht="39.6">
      <c r="A554" s="178">
        <v>2</v>
      </c>
      <c r="B554" s="185" t="s">
        <v>892</v>
      </c>
      <c r="C554" s="185" t="s">
        <v>891</v>
      </c>
      <c r="D554" s="191" t="s">
        <v>43</v>
      </c>
      <c r="E554" s="206">
        <v>2020</v>
      </c>
      <c r="F554" s="216">
        <v>2464</v>
      </c>
      <c r="G554" s="218">
        <f t="shared" si="17"/>
        <v>2200</v>
      </c>
      <c r="H554" s="218">
        <f t="shared" si="18"/>
        <v>264</v>
      </c>
      <c r="I554" s="26" t="s">
        <v>984</v>
      </c>
    </row>
    <row r="555" spans="1:9" ht="37.5" customHeight="1">
      <c r="A555" s="178">
        <v>3</v>
      </c>
      <c r="B555" s="184" t="s">
        <v>894</v>
      </c>
      <c r="C555" s="196" t="s">
        <v>893</v>
      </c>
      <c r="D555" s="191" t="s">
        <v>43</v>
      </c>
      <c r="E555" s="206">
        <v>2020</v>
      </c>
      <c r="F555" s="216">
        <v>1932</v>
      </c>
      <c r="G555" s="218">
        <f t="shared" si="17"/>
        <v>1724.9999999999998</v>
      </c>
      <c r="H555" s="218">
        <f t="shared" si="18"/>
        <v>206.99999999999997</v>
      </c>
      <c r="I555" s="26" t="s">
        <v>984</v>
      </c>
    </row>
    <row r="556" spans="1:9" ht="39.6">
      <c r="A556" s="178">
        <v>4</v>
      </c>
      <c r="B556" s="185" t="s">
        <v>896</v>
      </c>
      <c r="C556" s="185" t="s">
        <v>895</v>
      </c>
      <c r="D556" s="191" t="s">
        <v>43</v>
      </c>
      <c r="E556" s="206">
        <v>2020</v>
      </c>
      <c r="F556" s="216">
        <v>1988</v>
      </c>
      <c r="G556" s="218">
        <f t="shared" si="17"/>
        <v>1774.9999999999998</v>
      </c>
      <c r="H556" s="218">
        <f t="shared" si="18"/>
        <v>212.99999999999997</v>
      </c>
      <c r="I556" s="26" t="s">
        <v>984</v>
      </c>
    </row>
    <row r="557" spans="1:9" ht="39.6">
      <c r="A557" s="178"/>
      <c r="B557" s="185" t="s">
        <v>896</v>
      </c>
      <c r="C557" s="185" t="s">
        <v>897</v>
      </c>
      <c r="D557" s="191" t="s">
        <v>43</v>
      </c>
      <c r="E557" s="206">
        <v>2020</v>
      </c>
      <c r="F557" s="216">
        <v>3000</v>
      </c>
      <c r="G557" s="218">
        <f t="shared" ref="G557:G621" si="19">F557/1.12</f>
        <v>2678.5714285714284</v>
      </c>
      <c r="H557" s="218">
        <f t="shared" ref="H557:H621" si="20">F557/1.12*0.12</f>
        <v>321.42857142857139</v>
      </c>
      <c r="I557" s="26" t="s">
        <v>984</v>
      </c>
    </row>
    <row r="558" spans="1:9" ht="39.6">
      <c r="A558" s="178"/>
      <c r="B558" s="185" t="s">
        <v>896</v>
      </c>
      <c r="C558" s="185" t="s">
        <v>898</v>
      </c>
      <c r="D558" s="191" t="s">
        <v>43</v>
      </c>
      <c r="E558" s="206">
        <v>2020</v>
      </c>
      <c r="F558" s="216">
        <v>3000</v>
      </c>
      <c r="G558" s="218">
        <f t="shared" si="19"/>
        <v>2678.5714285714284</v>
      </c>
      <c r="H558" s="218">
        <f t="shared" si="20"/>
        <v>321.42857142857139</v>
      </c>
      <c r="I558" s="26" t="s">
        <v>984</v>
      </c>
    </row>
    <row r="559" spans="1:9" ht="12.75" customHeight="1">
      <c r="A559" s="202"/>
      <c r="B559" s="306" t="s">
        <v>979</v>
      </c>
      <c r="C559" s="306"/>
      <c r="D559" s="203"/>
      <c r="E559" s="203"/>
      <c r="F559" s="4"/>
      <c r="G559" s="220"/>
      <c r="H559" s="220"/>
      <c r="I559" s="200"/>
    </row>
    <row r="560" spans="1:9" ht="12.75" customHeight="1">
      <c r="A560" s="202"/>
      <c r="B560" s="306" t="s">
        <v>81</v>
      </c>
      <c r="C560" s="306"/>
      <c r="D560" s="203"/>
      <c r="E560" s="203"/>
      <c r="F560" s="4"/>
      <c r="G560" s="220"/>
      <c r="H560" s="220"/>
      <c r="I560" s="200"/>
    </row>
    <row r="561" spans="1:9" ht="39.6">
      <c r="A561" s="192">
        <v>1</v>
      </c>
      <c r="B561" s="184" t="s">
        <v>900</v>
      </c>
      <c r="C561" s="196" t="s">
        <v>899</v>
      </c>
      <c r="D561" s="181" t="s">
        <v>123</v>
      </c>
      <c r="E561" s="206">
        <v>2020</v>
      </c>
      <c r="F561" s="215">
        <v>2240</v>
      </c>
      <c r="G561" s="218">
        <f t="shared" si="19"/>
        <v>1999.9999999999998</v>
      </c>
      <c r="H561" s="218">
        <f t="shared" si="20"/>
        <v>239.99999999999997</v>
      </c>
      <c r="I561" s="26" t="s">
        <v>984</v>
      </c>
    </row>
    <row r="562" spans="1:9" ht="39.6">
      <c r="A562" s="192">
        <v>2</v>
      </c>
      <c r="B562" s="185" t="s">
        <v>944</v>
      </c>
      <c r="C562" s="185" t="s">
        <v>901</v>
      </c>
      <c r="D562" s="181" t="s">
        <v>123</v>
      </c>
      <c r="E562" s="206">
        <v>2020</v>
      </c>
      <c r="F562" s="215">
        <v>1568</v>
      </c>
      <c r="G562" s="218">
        <f t="shared" si="19"/>
        <v>1399.9999999999998</v>
      </c>
      <c r="H562" s="218">
        <f t="shared" si="20"/>
        <v>167.99999999999997</v>
      </c>
      <c r="I562" s="26" t="s">
        <v>984</v>
      </c>
    </row>
    <row r="563" spans="1:9" ht="39.6">
      <c r="A563" s="192"/>
      <c r="B563" s="185" t="s">
        <v>902</v>
      </c>
      <c r="C563" s="185" t="s">
        <v>903</v>
      </c>
      <c r="D563" s="181" t="s">
        <v>123</v>
      </c>
      <c r="E563" s="206">
        <v>2020</v>
      </c>
      <c r="F563" s="215">
        <v>1624</v>
      </c>
      <c r="G563" s="218">
        <f t="shared" si="19"/>
        <v>1449.9999999999998</v>
      </c>
      <c r="H563" s="218">
        <f t="shared" si="20"/>
        <v>173.99999999999997</v>
      </c>
      <c r="I563" s="26" t="s">
        <v>984</v>
      </c>
    </row>
    <row r="564" spans="1:9" ht="39.6">
      <c r="A564" s="192">
        <v>3</v>
      </c>
      <c r="B564" s="184" t="s">
        <v>290</v>
      </c>
      <c r="C564" s="196" t="s">
        <v>904</v>
      </c>
      <c r="D564" s="181" t="s">
        <v>123</v>
      </c>
      <c r="E564" s="206">
        <v>2020</v>
      </c>
      <c r="F564" s="215">
        <v>1904</v>
      </c>
      <c r="G564" s="218">
        <f t="shared" si="19"/>
        <v>1699.9999999999998</v>
      </c>
      <c r="H564" s="218">
        <f t="shared" si="20"/>
        <v>203.99999999999997</v>
      </c>
      <c r="I564" s="26" t="s">
        <v>984</v>
      </c>
    </row>
    <row r="565" spans="1:9" ht="39.6">
      <c r="A565" s="192"/>
      <c r="B565" s="184" t="s">
        <v>290</v>
      </c>
      <c r="C565" s="196" t="s">
        <v>905</v>
      </c>
      <c r="D565" s="181" t="s">
        <v>123</v>
      </c>
      <c r="E565" s="206">
        <v>2020</v>
      </c>
      <c r="F565" s="215">
        <v>1876</v>
      </c>
      <c r="G565" s="218">
        <f t="shared" si="19"/>
        <v>1674.9999999999998</v>
      </c>
      <c r="H565" s="218">
        <f t="shared" si="20"/>
        <v>200.99999999999997</v>
      </c>
      <c r="I565" s="26" t="s">
        <v>984</v>
      </c>
    </row>
    <row r="566" spans="1:9" ht="39.6">
      <c r="A566" s="192">
        <v>4</v>
      </c>
      <c r="B566" s="185" t="s">
        <v>907</v>
      </c>
      <c r="C566" s="185" t="s">
        <v>906</v>
      </c>
      <c r="D566" s="181" t="s">
        <v>123</v>
      </c>
      <c r="E566" s="206">
        <v>2020</v>
      </c>
      <c r="F566" s="215">
        <v>1848</v>
      </c>
      <c r="G566" s="218">
        <f t="shared" si="19"/>
        <v>1649.9999999999998</v>
      </c>
      <c r="H566" s="218">
        <f t="shared" si="20"/>
        <v>197.99999999999997</v>
      </c>
      <c r="I566" s="26" t="s">
        <v>984</v>
      </c>
    </row>
    <row r="567" spans="1:9" ht="39.6">
      <c r="A567" s="192"/>
      <c r="B567" s="185" t="s">
        <v>907</v>
      </c>
      <c r="C567" s="185" t="s">
        <v>908</v>
      </c>
      <c r="D567" s="181" t="s">
        <v>123</v>
      </c>
      <c r="E567" s="206">
        <v>2020</v>
      </c>
      <c r="F567" s="215">
        <v>1568</v>
      </c>
      <c r="G567" s="218">
        <f t="shared" si="19"/>
        <v>1399.9999999999998</v>
      </c>
      <c r="H567" s="218">
        <f t="shared" si="20"/>
        <v>167.99999999999997</v>
      </c>
      <c r="I567" s="26" t="s">
        <v>984</v>
      </c>
    </row>
    <row r="568" spans="1:9" ht="39.6">
      <c r="A568" s="192">
        <v>5</v>
      </c>
      <c r="B568" s="185" t="s">
        <v>290</v>
      </c>
      <c r="C568" s="185" t="s">
        <v>909</v>
      </c>
      <c r="D568" s="181" t="s">
        <v>123</v>
      </c>
      <c r="E568" s="206">
        <v>2020</v>
      </c>
      <c r="F568" s="215">
        <v>1876</v>
      </c>
      <c r="G568" s="218">
        <f t="shared" si="19"/>
        <v>1674.9999999999998</v>
      </c>
      <c r="H568" s="218">
        <f t="shared" si="20"/>
        <v>200.99999999999997</v>
      </c>
      <c r="I568" s="26" t="s">
        <v>984</v>
      </c>
    </row>
    <row r="569" spans="1:9" ht="39.6">
      <c r="A569" s="192"/>
      <c r="B569" s="185" t="s">
        <v>290</v>
      </c>
      <c r="C569" s="185" t="s">
        <v>910</v>
      </c>
      <c r="D569" s="181" t="s">
        <v>123</v>
      </c>
      <c r="E569" s="206">
        <v>2020</v>
      </c>
      <c r="F569" s="215">
        <v>1904</v>
      </c>
      <c r="G569" s="218">
        <f t="shared" si="19"/>
        <v>1699.9999999999998</v>
      </c>
      <c r="H569" s="218">
        <f t="shared" si="20"/>
        <v>203.99999999999997</v>
      </c>
      <c r="I569" s="26" t="s">
        <v>984</v>
      </c>
    </row>
    <row r="570" spans="1:9" ht="39.6">
      <c r="A570" s="192">
        <v>6</v>
      </c>
      <c r="B570" s="184" t="s">
        <v>596</v>
      </c>
      <c r="C570" s="196" t="s">
        <v>911</v>
      </c>
      <c r="D570" s="181" t="s">
        <v>123</v>
      </c>
      <c r="E570" s="206">
        <v>2020</v>
      </c>
      <c r="F570" s="215">
        <v>1876</v>
      </c>
      <c r="G570" s="218">
        <f t="shared" si="19"/>
        <v>1674.9999999999998</v>
      </c>
      <c r="H570" s="218">
        <f t="shared" si="20"/>
        <v>200.99999999999997</v>
      </c>
      <c r="I570" s="26" t="s">
        <v>984</v>
      </c>
    </row>
    <row r="571" spans="1:9" ht="39.6">
      <c r="A571" s="192">
        <v>7</v>
      </c>
      <c r="B571" s="185" t="s">
        <v>596</v>
      </c>
      <c r="C571" s="185" t="s">
        <v>912</v>
      </c>
      <c r="D571" s="181" t="s">
        <v>123</v>
      </c>
      <c r="E571" s="206">
        <v>2020</v>
      </c>
      <c r="F571" s="215">
        <v>1792</v>
      </c>
      <c r="G571" s="218">
        <f t="shared" si="19"/>
        <v>1599.9999999999998</v>
      </c>
      <c r="H571" s="218">
        <f t="shared" si="20"/>
        <v>191.99999999999997</v>
      </c>
      <c r="I571" s="26" t="s">
        <v>984</v>
      </c>
    </row>
    <row r="572" spans="1:9" ht="52.8">
      <c r="A572" s="192">
        <v>8</v>
      </c>
      <c r="B572" s="185" t="s">
        <v>596</v>
      </c>
      <c r="C572" s="185" t="s">
        <v>913</v>
      </c>
      <c r="D572" s="181" t="s">
        <v>123</v>
      </c>
      <c r="E572" s="206">
        <v>2020</v>
      </c>
      <c r="F572" s="215">
        <v>1484</v>
      </c>
      <c r="G572" s="218">
        <f t="shared" si="19"/>
        <v>1324.9999999999998</v>
      </c>
      <c r="H572" s="218">
        <f t="shared" si="20"/>
        <v>158.99999999999997</v>
      </c>
      <c r="I572" s="26" t="s">
        <v>984</v>
      </c>
    </row>
    <row r="573" spans="1:9" ht="39.6">
      <c r="A573" s="192">
        <v>9</v>
      </c>
      <c r="B573" s="185" t="s">
        <v>596</v>
      </c>
      <c r="C573" s="185" t="s">
        <v>914</v>
      </c>
      <c r="D573" s="181" t="s">
        <v>123</v>
      </c>
      <c r="E573" s="206">
        <v>2020</v>
      </c>
      <c r="F573" s="215">
        <v>1232</v>
      </c>
      <c r="G573" s="218">
        <f t="shared" si="19"/>
        <v>1100</v>
      </c>
      <c r="H573" s="218">
        <f t="shared" si="20"/>
        <v>132</v>
      </c>
      <c r="I573" s="26" t="s">
        <v>984</v>
      </c>
    </row>
    <row r="574" spans="1:9" ht="39.6">
      <c r="A574" s="192">
        <v>10</v>
      </c>
      <c r="B574" s="185" t="s">
        <v>916</v>
      </c>
      <c r="C574" s="185" t="s">
        <v>915</v>
      </c>
      <c r="D574" s="181" t="s">
        <v>123</v>
      </c>
      <c r="E574" s="206">
        <v>2020</v>
      </c>
      <c r="F574" s="215">
        <v>1512</v>
      </c>
      <c r="G574" s="218">
        <f t="shared" si="19"/>
        <v>1349.9999999999998</v>
      </c>
      <c r="H574" s="218">
        <f t="shared" si="20"/>
        <v>161.99999999999997</v>
      </c>
      <c r="I574" s="26" t="s">
        <v>984</v>
      </c>
    </row>
    <row r="575" spans="1:9" ht="39.6">
      <c r="A575" s="192">
        <v>11</v>
      </c>
      <c r="B575" s="184" t="s">
        <v>346</v>
      </c>
      <c r="C575" s="196" t="s">
        <v>917</v>
      </c>
      <c r="D575" s="181" t="s">
        <v>123</v>
      </c>
      <c r="E575" s="206">
        <v>2020</v>
      </c>
      <c r="F575" s="215">
        <v>1792</v>
      </c>
      <c r="G575" s="218">
        <f t="shared" si="19"/>
        <v>1599.9999999999998</v>
      </c>
      <c r="H575" s="218">
        <f t="shared" si="20"/>
        <v>191.99999999999997</v>
      </c>
      <c r="I575" s="26" t="s">
        <v>984</v>
      </c>
    </row>
    <row r="576" spans="1:9" ht="39.6">
      <c r="A576" s="192">
        <v>12</v>
      </c>
      <c r="B576" s="185" t="s">
        <v>346</v>
      </c>
      <c r="C576" s="185" t="s">
        <v>918</v>
      </c>
      <c r="D576" s="181" t="s">
        <v>123</v>
      </c>
      <c r="E576" s="206">
        <v>2020</v>
      </c>
      <c r="F576" s="215">
        <v>1764</v>
      </c>
      <c r="G576" s="218">
        <f t="shared" si="19"/>
        <v>1574.9999999999998</v>
      </c>
      <c r="H576" s="218">
        <f t="shared" si="20"/>
        <v>188.99999999999997</v>
      </c>
      <c r="I576" s="26" t="s">
        <v>984</v>
      </c>
    </row>
    <row r="577" spans="1:9" ht="39.6">
      <c r="A577" s="192">
        <v>13</v>
      </c>
      <c r="B577" s="185" t="s">
        <v>920</v>
      </c>
      <c r="C577" s="185" t="s">
        <v>919</v>
      </c>
      <c r="D577" s="181" t="s">
        <v>123</v>
      </c>
      <c r="E577" s="206">
        <v>2020</v>
      </c>
      <c r="F577" s="215">
        <v>1204</v>
      </c>
      <c r="G577" s="218">
        <f t="shared" si="19"/>
        <v>1075</v>
      </c>
      <c r="H577" s="218">
        <f t="shared" si="20"/>
        <v>129</v>
      </c>
      <c r="I577" s="26" t="s">
        <v>984</v>
      </c>
    </row>
    <row r="578" spans="1:9" ht="39.6">
      <c r="A578" s="192">
        <v>14</v>
      </c>
      <c r="B578" s="184" t="s">
        <v>922</v>
      </c>
      <c r="C578" s="196" t="s">
        <v>921</v>
      </c>
      <c r="D578" s="181" t="s">
        <v>123</v>
      </c>
      <c r="E578" s="206">
        <v>2020</v>
      </c>
      <c r="F578" s="215">
        <v>2016</v>
      </c>
      <c r="G578" s="218">
        <f t="shared" si="19"/>
        <v>1799.9999999999998</v>
      </c>
      <c r="H578" s="218">
        <f t="shared" si="20"/>
        <v>215.99999999999997</v>
      </c>
      <c r="I578" s="26" t="s">
        <v>984</v>
      </c>
    </row>
    <row r="579" spans="1:9" ht="39.6">
      <c r="A579" s="192">
        <v>15</v>
      </c>
      <c r="B579" s="185" t="s">
        <v>924</v>
      </c>
      <c r="C579" s="185" t="s">
        <v>923</v>
      </c>
      <c r="D579" s="181" t="s">
        <v>123</v>
      </c>
      <c r="E579" s="206">
        <v>2020</v>
      </c>
      <c r="F579" s="215">
        <v>1736</v>
      </c>
      <c r="G579" s="218">
        <f t="shared" si="19"/>
        <v>1549.9999999999998</v>
      </c>
      <c r="H579" s="218">
        <f t="shared" si="20"/>
        <v>185.99999999999997</v>
      </c>
      <c r="I579" s="26" t="s">
        <v>984</v>
      </c>
    </row>
    <row r="580" spans="1:9" ht="39.6">
      <c r="A580" s="192"/>
      <c r="B580" s="185" t="s">
        <v>924</v>
      </c>
      <c r="C580" s="185" t="s">
        <v>925</v>
      </c>
      <c r="D580" s="181" t="s">
        <v>123</v>
      </c>
      <c r="E580" s="206">
        <v>2020</v>
      </c>
      <c r="F580" s="215">
        <v>1400</v>
      </c>
      <c r="G580" s="218">
        <f t="shared" si="19"/>
        <v>1249.9999999999998</v>
      </c>
      <c r="H580" s="218">
        <f t="shared" si="20"/>
        <v>149.99999999999997</v>
      </c>
      <c r="I580" s="26" t="s">
        <v>984</v>
      </c>
    </row>
    <row r="581" spans="1:9" ht="39.6">
      <c r="A581" s="192">
        <v>16</v>
      </c>
      <c r="B581" s="184" t="s">
        <v>927</v>
      </c>
      <c r="C581" s="196" t="s">
        <v>926</v>
      </c>
      <c r="D581" s="181" t="s">
        <v>123</v>
      </c>
      <c r="E581" s="206">
        <v>2020</v>
      </c>
      <c r="F581" s="215">
        <v>1904</v>
      </c>
      <c r="G581" s="218">
        <f t="shared" si="19"/>
        <v>1699.9999999999998</v>
      </c>
      <c r="H581" s="218">
        <f t="shared" si="20"/>
        <v>203.99999999999997</v>
      </c>
      <c r="I581" s="26" t="s">
        <v>984</v>
      </c>
    </row>
    <row r="582" spans="1:9" ht="39.6">
      <c r="A582" s="192">
        <v>17</v>
      </c>
      <c r="B582" s="184" t="s">
        <v>568</v>
      </c>
      <c r="C582" s="196" t="s">
        <v>928</v>
      </c>
      <c r="D582" s="181" t="s">
        <v>123</v>
      </c>
      <c r="E582" s="206">
        <v>2020</v>
      </c>
      <c r="F582" s="215">
        <v>1904</v>
      </c>
      <c r="G582" s="218">
        <f t="shared" si="19"/>
        <v>1699.9999999999998</v>
      </c>
      <c r="H582" s="218">
        <f t="shared" si="20"/>
        <v>203.99999999999997</v>
      </c>
      <c r="I582" s="26" t="s">
        <v>984</v>
      </c>
    </row>
    <row r="583" spans="1:9" ht="39.6">
      <c r="A583" s="192">
        <v>18</v>
      </c>
      <c r="B583" s="185" t="s">
        <v>930</v>
      </c>
      <c r="C583" s="185" t="s">
        <v>929</v>
      </c>
      <c r="D583" s="181" t="s">
        <v>123</v>
      </c>
      <c r="E583" s="206">
        <v>2020</v>
      </c>
      <c r="F583" s="215">
        <v>1568</v>
      </c>
      <c r="G583" s="218">
        <f t="shared" si="19"/>
        <v>1399.9999999999998</v>
      </c>
      <c r="H583" s="218">
        <f t="shared" si="20"/>
        <v>167.99999999999997</v>
      </c>
      <c r="I583" s="26" t="s">
        <v>984</v>
      </c>
    </row>
    <row r="584" spans="1:9" ht="39.6">
      <c r="A584" s="192">
        <v>19</v>
      </c>
      <c r="B584" s="184" t="s">
        <v>932</v>
      </c>
      <c r="C584" s="196" t="s">
        <v>931</v>
      </c>
      <c r="D584" s="181" t="s">
        <v>123</v>
      </c>
      <c r="E584" s="206">
        <v>2020</v>
      </c>
      <c r="F584" s="215">
        <v>1820</v>
      </c>
      <c r="G584" s="218">
        <f t="shared" si="19"/>
        <v>1624.9999999999998</v>
      </c>
      <c r="H584" s="218">
        <f t="shared" si="20"/>
        <v>194.99999999999997</v>
      </c>
      <c r="I584" s="26" t="s">
        <v>984</v>
      </c>
    </row>
    <row r="585" spans="1:9" ht="39.6">
      <c r="A585" s="192"/>
      <c r="B585" s="184" t="s">
        <v>932</v>
      </c>
      <c r="C585" s="196" t="s">
        <v>933</v>
      </c>
      <c r="D585" s="181" t="s">
        <v>123</v>
      </c>
      <c r="E585" s="206">
        <v>2020</v>
      </c>
      <c r="F585" s="215">
        <v>1764</v>
      </c>
      <c r="G585" s="218">
        <f t="shared" si="19"/>
        <v>1574.9999999999998</v>
      </c>
      <c r="H585" s="218">
        <f t="shared" si="20"/>
        <v>188.99999999999997</v>
      </c>
      <c r="I585" s="26" t="s">
        <v>984</v>
      </c>
    </row>
    <row r="586" spans="1:9" ht="39.6">
      <c r="A586" s="192">
        <v>20</v>
      </c>
      <c r="B586" s="185" t="s">
        <v>935</v>
      </c>
      <c r="C586" s="185" t="s">
        <v>934</v>
      </c>
      <c r="D586" s="181" t="s">
        <v>123</v>
      </c>
      <c r="E586" s="206">
        <v>2020</v>
      </c>
      <c r="F586" s="215">
        <v>1876</v>
      </c>
      <c r="G586" s="218">
        <f t="shared" si="19"/>
        <v>1674.9999999999998</v>
      </c>
      <c r="H586" s="218">
        <f t="shared" si="20"/>
        <v>200.99999999999997</v>
      </c>
      <c r="I586" s="26" t="s">
        <v>984</v>
      </c>
    </row>
    <row r="587" spans="1:9" ht="66">
      <c r="A587" s="192">
        <v>21</v>
      </c>
      <c r="B587" s="184" t="s">
        <v>937</v>
      </c>
      <c r="C587" s="196" t="s">
        <v>936</v>
      </c>
      <c r="D587" s="181" t="s">
        <v>123</v>
      </c>
      <c r="E587" s="206">
        <v>2020</v>
      </c>
      <c r="F587" s="215">
        <v>1792</v>
      </c>
      <c r="G587" s="218">
        <f t="shared" si="19"/>
        <v>1599.9999999999998</v>
      </c>
      <c r="H587" s="218">
        <f t="shared" si="20"/>
        <v>191.99999999999997</v>
      </c>
      <c r="I587" s="26" t="s">
        <v>984</v>
      </c>
    </row>
    <row r="588" spans="1:9" ht="66">
      <c r="A588" s="192"/>
      <c r="B588" s="184" t="s">
        <v>939</v>
      </c>
      <c r="C588" s="196" t="s">
        <v>938</v>
      </c>
      <c r="D588" s="181" t="s">
        <v>123</v>
      </c>
      <c r="E588" s="206">
        <v>2020</v>
      </c>
      <c r="F588" s="215">
        <v>1820</v>
      </c>
      <c r="G588" s="218">
        <f t="shared" si="19"/>
        <v>1624.9999999999998</v>
      </c>
      <c r="H588" s="218">
        <f t="shared" si="20"/>
        <v>194.99999999999997</v>
      </c>
      <c r="I588" s="26" t="s">
        <v>984</v>
      </c>
    </row>
    <row r="589" spans="1:9" ht="39.6">
      <c r="A589" s="192">
        <v>22</v>
      </c>
      <c r="B589" s="185" t="s">
        <v>941</v>
      </c>
      <c r="C589" s="185" t="s">
        <v>940</v>
      </c>
      <c r="D589" s="181" t="s">
        <v>123</v>
      </c>
      <c r="E589" s="206">
        <v>2020</v>
      </c>
      <c r="F589" s="215">
        <v>1988</v>
      </c>
      <c r="G589" s="218">
        <f t="shared" si="19"/>
        <v>1774.9999999999998</v>
      </c>
      <c r="H589" s="218">
        <f t="shared" si="20"/>
        <v>212.99999999999997</v>
      </c>
      <c r="I589" s="26" t="s">
        <v>984</v>
      </c>
    </row>
    <row r="590" spans="1:9" ht="39.6">
      <c r="A590" s="192"/>
      <c r="B590" s="185" t="s">
        <v>941</v>
      </c>
      <c r="C590" s="185" t="s">
        <v>942</v>
      </c>
      <c r="D590" s="181" t="s">
        <v>123</v>
      </c>
      <c r="E590" s="206">
        <v>2020</v>
      </c>
      <c r="F590" s="215">
        <v>2240</v>
      </c>
      <c r="G590" s="218">
        <f t="shared" si="19"/>
        <v>1999.9999999999998</v>
      </c>
      <c r="H590" s="218">
        <f t="shared" si="20"/>
        <v>239.99999999999997</v>
      </c>
      <c r="I590" s="26" t="s">
        <v>984</v>
      </c>
    </row>
    <row r="591" spans="1:9">
      <c r="A591" s="111"/>
      <c r="B591" s="306" t="s">
        <v>979</v>
      </c>
      <c r="C591" s="306"/>
      <c r="D591" s="203"/>
      <c r="E591" s="203"/>
      <c r="F591" s="4"/>
      <c r="G591" s="220"/>
      <c r="H591" s="220"/>
      <c r="I591" s="200"/>
    </row>
    <row r="592" spans="1:9">
      <c r="A592" s="111"/>
      <c r="B592" s="306" t="s">
        <v>72</v>
      </c>
      <c r="C592" s="306"/>
      <c r="D592" s="203"/>
      <c r="E592" s="203"/>
      <c r="F592" s="4"/>
      <c r="G592" s="220"/>
      <c r="H592" s="220"/>
      <c r="I592" s="200"/>
    </row>
    <row r="593" spans="1:9" ht="30.75" customHeight="1">
      <c r="A593" s="192">
        <v>1</v>
      </c>
      <c r="B593" s="184" t="s">
        <v>900</v>
      </c>
      <c r="C593" s="196" t="s">
        <v>899</v>
      </c>
      <c r="D593" s="181" t="s">
        <v>123</v>
      </c>
      <c r="E593" s="206">
        <v>2020</v>
      </c>
      <c r="F593" s="215">
        <v>1988</v>
      </c>
      <c r="G593" s="218">
        <f t="shared" si="19"/>
        <v>1774.9999999999998</v>
      </c>
      <c r="H593" s="218">
        <f t="shared" si="20"/>
        <v>212.99999999999997</v>
      </c>
      <c r="I593" s="26" t="s">
        <v>984</v>
      </c>
    </row>
    <row r="594" spans="1:9" ht="38.25" customHeight="1">
      <c r="A594" s="192">
        <v>2</v>
      </c>
      <c r="B594" s="185" t="s">
        <v>944</v>
      </c>
      <c r="C594" s="185" t="s">
        <v>943</v>
      </c>
      <c r="D594" s="181" t="s">
        <v>123</v>
      </c>
      <c r="E594" s="206">
        <v>2020</v>
      </c>
      <c r="F594" s="215">
        <v>1988</v>
      </c>
      <c r="G594" s="218">
        <f t="shared" si="19"/>
        <v>1774.9999999999998</v>
      </c>
      <c r="H594" s="218">
        <f t="shared" si="20"/>
        <v>212.99999999999997</v>
      </c>
      <c r="I594" s="26" t="s">
        <v>984</v>
      </c>
    </row>
    <row r="595" spans="1:9" ht="39.6">
      <c r="A595" s="192">
        <v>3</v>
      </c>
      <c r="B595" s="184" t="s">
        <v>290</v>
      </c>
      <c r="C595" s="196" t="s">
        <v>945</v>
      </c>
      <c r="D595" s="181" t="s">
        <v>123</v>
      </c>
      <c r="E595" s="206">
        <v>2020</v>
      </c>
      <c r="F595" s="215">
        <v>1624</v>
      </c>
      <c r="G595" s="218">
        <f t="shared" si="19"/>
        <v>1449.9999999999998</v>
      </c>
      <c r="H595" s="218">
        <f t="shared" si="20"/>
        <v>173.99999999999997</v>
      </c>
      <c r="I595" s="26" t="s">
        <v>984</v>
      </c>
    </row>
    <row r="596" spans="1:9" ht="39.6">
      <c r="A596" s="192"/>
      <c r="B596" s="184" t="s">
        <v>290</v>
      </c>
      <c r="C596" s="196" t="s">
        <v>946</v>
      </c>
      <c r="D596" s="181" t="s">
        <v>123</v>
      </c>
      <c r="E596" s="206">
        <v>2020</v>
      </c>
      <c r="F596" s="215">
        <v>1736</v>
      </c>
      <c r="G596" s="218">
        <f t="shared" si="19"/>
        <v>1549.9999999999998</v>
      </c>
      <c r="H596" s="218">
        <f t="shared" si="20"/>
        <v>185.99999999999997</v>
      </c>
      <c r="I596" s="26" t="s">
        <v>984</v>
      </c>
    </row>
    <row r="597" spans="1:9" ht="39.6">
      <c r="A597" s="192">
        <v>4</v>
      </c>
      <c r="B597" s="185" t="s">
        <v>907</v>
      </c>
      <c r="C597" s="185" t="s">
        <v>947</v>
      </c>
      <c r="D597" s="181" t="s">
        <v>123</v>
      </c>
      <c r="E597" s="206">
        <v>2020</v>
      </c>
      <c r="F597" s="215">
        <v>1988</v>
      </c>
      <c r="G597" s="218">
        <f t="shared" si="19"/>
        <v>1774.9999999999998</v>
      </c>
      <c r="H597" s="218">
        <f t="shared" si="20"/>
        <v>212.99999999999997</v>
      </c>
      <c r="I597" s="26" t="s">
        <v>984</v>
      </c>
    </row>
    <row r="598" spans="1:9" ht="39.6">
      <c r="A598" s="192">
        <v>5</v>
      </c>
      <c r="B598" s="185" t="s">
        <v>290</v>
      </c>
      <c r="C598" s="185" t="s">
        <v>948</v>
      </c>
      <c r="D598" s="181" t="s">
        <v>123</v>
      </c>
      <c r="E598" s="206">
        <v>2020</v>
      </c>
      <c r="F598" s="215">
        <v>1288</v>
      </c>
      <c r="G598" s="218">
        <f t="shared" si="19"/>
        <v>1150</v>
      </c>
      <c r="H598" s="218">
        <f t="shared" si="20"/>
        <v>138</v>
      </c>
      <c r="I598" s="26" t="s">
        <v>984</v>
      </c>
    </row>
    <row r="599" spans="1:9" ht="39.6">
      <c r="A599" s="192"/>
      <c r="B599" s="185" t="s">
        <v>290</v>
      </c>
      <c r="C599" s="185" t="s">
        <v>949</v>
      </c>
      <c r="D599" s="181" t="s">
        <v>123</v>
      </c>
      <c r="E599" s="206">
        <v>2020</v>
      </c>
      <c r="F599" s="215">
        <v>1540</v>
      </c>
      <c r="G599" s="218">
        <f t="shared" si="19"/>
        <v>1374.9999999999998</v>
      </c>
      <c r="H599" s="218">
        <f t="shared" si="20"/>
        <v>164.99999999999997</v>
      </c>
      <c r="I599" s="26" t="s">
        <v>984</v>
      </c>
    </row>
    <row r="600" spans="1:9" ht="39.6">
      <c r="A600" s="192">
        <v>6</v>
      </c>
      <c r="B600" s="184" t="s">
        <v>952</v>
      </c>
      <c r="C600" s="196" t="s">
        <v>950</v>
      </c>
      <c r="D600" s="181" t="s">
        <v>123</v>
      </c>
      <c r="E600" s="206">
        <v>2020</v>
      </c>
      <c r="F600" s="215">
        <v>1960</v>
      </c>
      <c r="G600" s="218">
        <f t="shared" si="19"/>
        <v>1749.9999999999998</v>
      </c>
      <c r="H600" s="218">
        <f t="shared" si="20"/>
        <v>209.99999999999997</v>
      </c>
      <c r="I600" s="26" t="s">
        <v>984</v>
      </c>
    </row>
    <row r="601" spans="1:9" ht="39.6">
      <c r="A601" s="192">
        <v>7</v>
      </c>
      <c r="B601" s="185" t="s">
        <v>951</v>
      </c>
      <c r="C601" s="185" t="s">
        <v>912</v>
      </c>
      <c r="D601" s="181" t="s">
        <v>123</v>
      </c>
      <c r="E601" s="206">
        <v>2020</v>
      </c>
      <c r="F601" s="215">
        <v>2352</v>
      </c>
      <c r="G601" s="218">
        <f t="shared" si="19"/>
        <v>2100</v>
      </c>
      <c r="H601" s="218">
        <f t="shared" si="20"/>
        <v>252</v>
      </c>
      <c r="I601" s="26" t="s">
        <v>984</v>
      </c>
    </row>
    <row r="602" spans="1:9" ht="52.8">
      <c r="A602" s="192">
        <v>8</v>
      </c>
      <c r="B602" s="185" t="s">
        <v>951</v>
      </c>
      <c r="C602" s="185" t="s">
        <v>913</v>
      </c>
      <c r="D602" s="181" t="s">
        <v>123</v>
      </c>
      <c r="E602" s="206">
        <v>2020</v>
      </c>
      <c r="F602" s="215">
        <v>1876</v>
      </c>
      <c r="G602" s="218">
        <f t="shared" si="19"/>
        <v>1674.9999999999998</v>
      </c>
      <c r="H602" s="218">
        <f t="shared" si="20"/>
        <v>200.99999999999997</v>
      </c>
      <c r="I602" s="26" t="s">
        <v>984</v>
      </c>
    </row>
    <row r="603" spans="1:9" ht="39.6">
      <c r="A603" s="192">
        <v>9</v>
      </c>
      <c r="B603" s="185" t="s">
        <v>952</v>
      </c>
      <c r="C603" s="185" t="s">
        <v>914</v>
      </c>
      <c r="D603" s="181" t="s">
        <v>123</v>
      </c>
      <c r="E603" s="206">
        <v>2020</v>
      </c>
      <c r="F603" s="215">
        <v>1428</v>
      </c>
      <c r="G603" s="218">
        <f t="shared" si="19"/>
        <v>1274.9999999999998</v>
      </c>
      <c r="H603" s="218">
        <f t="shared" si="20"/>
        <v>152.99999999999997</v>
      </c>
      <c r="I603" s="26" t="s">
        <v>984</v>
      </c>
    </row>
    <row r="604" spans="1:9" ht="39.6">
      <c r="A604" s="192">
        <v>10</v>
      </c>
      <c r="B604" s="185" t="s">
        <v>953</v>
      </c>
      <c r="C604" s="185" t="s">
        <v>915</v>
      </c>
      <c r="D604" s="181" t="s">
        <v>123</v>
      </c>
      <c r="E604" s="206">
        <v>2020</v>
      </c>
      <c r="F604" s="215">
        <v>1848</v>
      </c>
      <c r="G604" s="218">
        <f t="shared" si="19"/>
        <v>1649.9999999999998</v>
      </c>
      <c r="H604" s="218">
        <f t="shared" si="20"/>
        <v>197.99999999999997</v>
      </c>
      <c r="I604" s="26" t="s">
        <v>984</v>
      </c>
    </row>
    <row r="605" spans="1:9" ht="39.6">
      <c r="A605" s="192">
        <v>11</v>
      </c>
      <c r="B605" s="184" t="s">
        <v>346</v>
      </c>
      <c r="C605" s="196" t="s">
        <v>668</v>
      </c>
      <c r="D605" s="181" t="s">
        <v>123</v>
      </c>
      <c r="E605" s="206">
        <v>2020</v>
      </c>
      <c r="F605" s="215">
        <v>1848</v>
      </c>
      <c r="G605" s="218">
        <f t="shared" si="19"/>
        <v>1649.9999999999998</v>
      </c>
      <c r="H605" s="218">
        <f t="shared" si="20"/>
        <v>197.99999999999997</v>
      </c>
      <c r="I605" s="26" t="s">
        <v>984</v>
      </c>
    </row>
    <row r="606" spans="1:9" ht="39.6">
      <c r="A606" s="192">
        <v>12</v>
      </c>
      <c r="B606" s="185" t="s">
        <v>346</v>
      </c>
      <c r="C606" s="185" t="s">
        <v>918</v>
      </c>
      <c r="D606" s="181" t="s">
        <v>123</v>
      </c>
      <c r="E606" s="206">
        <v>2020</v>
      </c>
      <c r="F606" s="215">
        <v>1288</v>
      </c>
      <c r="G606" s="218">
        <f t="shared" si="19"/>
        <v>1150</v>
      </c>
      <c r="H606" s="218">
        <f t="shared" si="20"/>
        <v>138</v>
      </c>
      <c r="I606" s="26" t="s">
        <v>984</v>
      </c>
    </row>
    <row r="607" spans="1:9" ht="39.6">
      <c r="A607" s="192">
        <v>13</v>
      </c>
      <c r="B607" s="185" t="s">
        <v>920</v>
      </c>
      <c r="C607" s="185" t="s">
        <v>919</v>
      </c>
      <c r="D607" s="181" t="s">
        <v>123</v>
      </c>
      <c r="E607" s="206">
        <v>2020</v>
      </c>
      <c r="F607" s="215">
        <v>1120</v>
      </c>
      <c r="G607" s="218">
        <f t="shared" si="19"/>
        <v>999.99999999999989</v>
      </c>
      <c r="H607" s="218">
        <f t="shared" si="20"/>
        <v>119.99999999999999</v>
      </c>
      <c r="I607" s="26" t="s">
        <v>984</v>
      </c>
    </row>
    <row r="608" spans="1:9" ht="39.6">
      <c r="A608" s="192">
        <v>14</v>
      </c>
      <c r="B608" s="184" t="s">
        <v>954</v>
      </c>
      <c r="C608" s="196" t="s">
        <v>921</v>
      </c>
      <c r="D608" s="181" t="s">
        <v>123</v>
      </c>
      <c r="E608" s="206">
        <v>2020</v>
      </c>
      <c r="F608" s="215">
        <v>2100</v>
      </c>
      <c r="G608" s="218">
        <f t="shared" si="19"/>
        <v>1874.9999999999998</v>
      </c>
      <c r="H608" s="218">
        <f t="shared" si="20"/>
        <v>224.99999999999997</v>
      </c>
      <c r="I608" s="26" t="s">
        <v>984</v>
      </c>
    </row>
    <row r="609" spans="1:9" ht="39.6">
      <c r="A609" s="192">
        <v>15</v>
      </c>
      <c r="B609" s="185" t="s">
        <v>924</v>
      </c>
      <c r="C609" s="185" t="s">
        <v>955</v>
      </c>
      <c r="D609" s="181" t="s">
        <v>123</v>
      </c>
      <c r="E609" s="206">
        <v>2020</v>
      </c>
      <c r="F609" s="215">
        <v>1736</v>
      </c>
      <c r="G609" s="218">
        <f t="shared" si="19"/>
        <v>1549.9999999999998</v>
      </c>
      <c r="H609" s="218">
        <f t="shared" si="20"/>
        <v>185.99999999999997</v>
      </c>
      <c r="I609" s="26" t="s">
        <v>984</v>
      </c>
    </row>
    <row r="610" spans="1:9" ht="39.6">
      <c r="A610" s="192"/>
      <c r="B610" s="185" t="s">
        <v>924</v>
      </c>
      <c r="C610" s="185" t="s">
        <v>956</v>
      </c>
      <c r="D610" s="181" t="s">
        <v>123</v>
      </c>
      <c r="E610" s="206">
        <v>2020</v>
      </c>
      <c r="F610" s="215">
        <v>1568</v>
      </c>
      <c r="G610" s="218">
        <f t="shared" si="19"/>
        <v>1399.9999999999998</v>
      </c>
      <c r="H610" s="218">
        <f t="shared" si="20"/>
        <v>167.99999999999997</v>
      </c>
      <c r="I610" s="26" t="s">
        <v>984</v>
      </c>
    </row>
    <row r="611" spans="1:9" ht="39.6">
      <c r="A611" s="192">
        <v>16</v>
      </c>
      <c r="B611" s="184" t="s">
        <v>958</v>
      </c>
      <c r="C611" s="196" t="s">
        <v>957</v>
      </c>
      <c r="D611" s="181" t="s">
        <v>123</v>
      </c>
      <c r="E611" s="206">
        <v>2020</v>
      </c>
      <c r="F611" s="215">
        <v>1736</v>
      </c>
      <c r="G611" s="218">
        <f t="shared" si="19"/>
        <v>1549.9999999999998</v>
      </c>
      <c r="H611" s="218">
        <f t="shared" si="20"/>
        <v>185.99999999999997</v>
      </c>
      <c r="I611" s="26" t="s">
        <v>984</v>
      </c>
    </row>
    <row r="612" spans="1:9" ht="39.6">
      <c r="A612" s="192"/>
      <c r="B612" s="184" t="s">
        <v>958</v>
      </c>
      <c r="C612" s="196" t="s">
        <v>959</v>
      </c>
      <c r="D612" s="181" t="s">
        <v>123</v>
      </c>
      <c r="E612" s="206">
        <v>2020</v>
      </c>
      <c r="F612" s="215">
        <v>1764</v>
      </c>
      <c r="G612" s="218">
        <f t="shared" si="19"/>
        <v>1574.9999999999998</v>
      </c>
      <c r="H612" s="218">
        <f t="shared" si="20"/>
        <v>188.99999999999997</v>
      </c>
      <c r="I612" s="26" t="s">
        <v>984</v>
      </c>
    </row>
    <row r="613" spans="1:9" ht="39.6">
      <c r="A613" s="192">
        <v>17</v>
      </c>
      <c r="B613" s="185" t="s">
        <v>961</v>
      </c>
      <c r="C613" s="185" t="s">
        <v>960</v>
      </c>
      <c r="D613" s="181" t="s">
        <v>123</v>
      </c>
      <c r="E613" s="206">
        <v>2020</v>
      </c>
      <c r="F613" s="215">
        <v>1736</v>
      </c>
      <c r="G613" s="218">
        <f t="shared" si="19"/>
        <v>1549.9999999999998</v>
      </c>
      <c r="H613" s="218">
        <f t="shared" si="20"/>
        <v>185.99999999999997</v>
      </c>
      <c r="I613" s="26" t="s">
        <v>984</v>
      </c>
    </row>
    <row r="614" spans="1:9" ht="39.6">
      <c r="A614" s="192"/>
      <c r="B614" s="185" t="s">
        <v>961</v>
      </c>
      <c r="C614" s="185" t="s">
        <v>962</v>
      </c>
      <c r="D614" s="181" t="s">
        <v>123</v>
      </c>
      <c r="E614" s="206">
        <v>2020</v>
      </c>
      <c r="F614" s="215">
        <v>1288</v>
      </c>
      <c r="G614" s="218">
        <f t="shared" si="19"/>
        <v>1150</v>
      </c>
      <c r="H614" s="218">
        <f t="shared" si="20"/>
        <v>138</v>
      </c>
      <c r="I614" s="26" t="s">
        <v>984</v>
      </c>
    </row>
    <row r="615" spans="1:9" ht="39.6">
      <c r="A615" s="192">
        <v>18</v>
      </c>
      <c r="B615" s="184" t="s">
        <v>964</v>
      </c>
      <c r="C615" s="196" t="s">
        <v>963</v>
      </c>
      <c r="D615" s="181" t="s">
        <v>123</v>
      </c>
      <c r="E615" s="206">
        <v>2020</v>
      </c>
      <c r="F615" s="215">
        <v>1876</v>
      </c>
      <c r="G615" s="218">
        <f t="shared" si="19"/>
        <v>1674.9999999999998</v>
      </c>
      <c r="H615" s="218">
        <f t="shared" si="20"/>
        <v>200.99999999999997</v>
      </c>
      <c r="I615" s="26" t="s">
        <v>984</v>
      </c>
    </row>
    <row r="616" spans="1:9" ht="39.6">
      <c r="A616" s="192"/>
      <c r="B616" s="184" t="s">
        <v>964</v>
      </c>
      <c r="C616" s="196" t="s">
        <v>965</v>
      </c>
      <c r="D616" s="181" t="s">
        <v>123</v>
      </c>
      <c r="E616" s="206">
        <v>2020</v>
      </c>
      <c r="F616" s="215">
        <v>1680</v>
      </c>
      <c r="G616" s="218">
        <f t="shared" si="19"/>
        <v>1499.9999999999998</v>
      </c>
      <c r="H616" s="218">
        <f t="shared" si="20"/>
        <v>179.99999999999997</v>
      </c>
      <c r="I616" s="26" t="s">
        <v>984</v>
      </c>
    </row>
    <row r="617" spans="1:9" ht="39.6">
      <c r="A617" s="192">
        <v>19</v>
      </c>
      <c r="B617" s="184" t="s">
        <v>568</v>
      </c>
      <c r="C617" s="196" t="s">
        <v>966</v>
      </c>
      <c r="D617" s="181" t="s">
        <v>123</v>
      </c>
      <c r="E617" s="206">
        <v>2020</v>
      </c>
      <c r="F617" s="215">
        <v>1736</v>
      </c>
      <c r="G617" s="218">
        <f t="shared" si="19"/>
        <v>1549.9999999999998</v>
      </c>
      <c r="H617" s="218">
        <f t="shared" si="20"/>
        <v>185.99999999999997</v>
      </c>
      <c r="I617" s="26" t="s">
        <v>984</v>
      </c>
    </row>
    <row r="618" spans="1:9" ht="39.6">
      <c r="A618" s="192"/>
      <c r="B618" s="184" t="s">
        <v>568</v>
      </c>
      <c r="C618" s="196" t="s">
        <v>967</v>
      </c>
      <c r="D618" s="181" t="s">
        <v>123</v>
      </c>
      <c r="E618" s="206">
        <v>2020</v>
      </c>
      <c r="F618" s="215">
        <v>1764</v>
      </c>
      <c r="G618" s="218">
        <f t="shared" si="19"/>
        <v>1574.9999999999998</v>
      </c>
      <c r="H618" s="218">
        <f t="shared" si="20"/>
        <v>188.99999999999997</v>
      </c>
      <c r="I618" s="26" t="s">
        <v>984</v>
      </c>
    </row>
    <row r="619" spans="1:9" ht="39.6">
      <c r="A619" s="192">
        <v>20</v>
      </c>
      <c r="B619" s="185" t="s">
        <v>930</v>
      </c>
      <c r="C619" s="185" t="s">
        <v>929</v>
      </c>
      <c r="D619" s="181" t="s">
        <v>123</v>
      </c>
      <c r="E619" s="206">
        <v>2020</v>
      </c>
      <c r="F619" s="215">
        <v>1596</v>
      </c>
      <c r="G619" s="218">
        <f t="shared" si="19"/>
        <v>1424.9999999999998</v>
      </c>
      <c r="H619" s="218">
        <f t="shared" si="20"/>
        <v>170.99999999999997</v>
      </c>
      <c r="I619" s="26" t="s">
        <v>984</v>
      </c>
    </row>
    <row r="620" spans="1:9" ht="39.6">
      <c r="A620" s="192">
        <v>21</v>
      </c>
      <c r="B620" s="184" t="s">
        <v>932</v>
      </c>
      <c r="C620" s="196" t="s">
        <v>968</v>
      </c>
      <c r="D620" s="181" t="s">
        <v>123</v>
      </c>
      <c r="E620" s="206">
        <v>2020</v>
      </c>
      <c r="F620" s="215">
        <v>2016</v>
      </c>
      <c r="G620" s="218">
        <f t="shared" si="19"/>
        <v>1799.9999999999998</v>
      </c>
      <c r="H620" s="218">
        <f t="shared" si="20"/>
        <v>215.99999999999997</v>
      </c>
      <c r="I620" s="26" t="s">
        <v>984</v>
      </c>
    </row>
    <row r="621" spans="1:9" ht="39.6">
      <c r="A621" s="192">
        <v>22</v>
      </c>
      <c r="B621" s="185" t="s">
        <v>935</v>
      </c>
      <c r="C621" s="185" t="s">
        <v>934</v>
      </c>
      <c r="D621" s="181" t="s">
        <v>123</v>
      </c>
      <c r="E621" s="206">
        <v>2020</v>
      </c>
      <c r="F621" s="215">
        <v>1988</v>
      </c>
      <c r="G621" s="218">
        <f t="shared" si="19"/>
        <v>1774.9999999999998</v>
      </c>
      <c r="H621" s="218">
        <f t="shared" si="20"/>
        <v>212.99999999999997</v>
      </c>
      <c r="I621" s="26" t="s">
        <v>984</v>
      </c>
    </row>
    <row r="622" spans="1:9" ht="66">
      <c r="A622" s="192">
        <v>23</v>
      </c>
      <c r="B622" s="184" t="s">
        <v>937</v>
      </c>
      <c r="C622" s="196" t="s">
        <v>765</v>
      </c>
      <c r="D622" s="181" t="s">
        <v>123</v>
      </c>
      <c r="E622" s="206">
        <v>2020</v>
      </c>
      <c r="F622" s="215">
        <v>1988</v>
      </c>
      <c r="G622" s="218">
        <f t="shared" ref="G622:G680" si="21">F622/1.12</f>
        <v>1774.9999999999998</v>
      </c>
      <c r="H622" s="218">
        <f t="shared" ref="H622:H680" si="22">F622/1.12*0.12</f>
        <v>212.99999999999997</v>
      </c>
      <c r="I622" s="26" t="s">
        <v>984</v>
      </c>
    </row>
    <row r="623" spans="1:9" ht="39.6">
      <c r="A623" s="192">
        <v>24</v>
      </c>
      <c r="B623" s="185" t="s">
        <v>941</v>
      </c>
      <c r="C623" s="185" t="s">
        <v>969</v>
      </c>
      <c r="D623" s="181" t="s">
        <v>123</v>
      </c>
      <c r="E623" s="206">
        <v>2020</v>
      </c>
      <c r="F623" s="215">
        <v>1624</v>
      </c>
      <c r="G623" s="218">
        <f t="shared" si="21"/>
        <v>1449.9999999999998</v>
      </c>
      <c r="H623" s="218">
        <f t="shared" si="22"/>
        <v>173.99999999999997</v>
      </c>
      <c r="I623" s="26" t="s">
        <v>984</v>
      </c>
    </row>
    <row r="624" spans="1:9" ht="39.6">
      <c r="A624" s="192"/>
      <c r="B624" s="185" t="s">
        <v>941</v>
      </c>
      <c r="C624" s="185" t="s">
        <v>942</v>
      </c>
      <c r="D624" s="181" t="s">
        <v>123</v>
      </c>
      <c r="E624" s="206">
        <v>2020</v>
      </c>
      <c r="F624" s="215">
        <v>1540</v>
      </c>
      <c r="G624" s="218">
        <f t="shared" si="21"/>
        <v>1374.9999999999998</v>
      </c>
      <c r="H624" s="218">
        <f t="shared" si="22"/>
        <v>164.99999999999997</v>
      </c>
      <c r="I624" s="26" t="s">
        <v>984</v>
      </c>
    </row>
    <row r="625" spans="1:253" s="17" customFormat="1" ht="15.6">
      <c r="A625" s="201"/>
      <c r="B625" s="307" t="s">
        <v>980</v>
      </c>
      <c r="C625" s="308"/>
      <c r="D625" s="199"/>
      <c r="E625" s="199"/>
      <c r="F625" s="230"/>
      <c r="G625" s="220"/>
      <c r="H625" s="220"/>
      <c r="I625" s="200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  <c r="DT625" s="2"/>
      <c r="DU625" s="2"/>
      <c r="DV625" s="2"/>
      <c r="DW625" s="2"/>
      <c r="DX625" s="2"/>
      <c r="DY625" s="2"/>
      <c r="DZ625" s="2"/>
      <c r="EA625" s="2"/>
      <c r="EB625" s="2"/>
      <c r="EC625" s="2"/>
      <c r="ED625" s="2"/>
      <c r="EE625" s="2"/>
      <c r="EF625" s="2"/>
      <c r="EG625" s="2"/>
      <c r="EH625" s="2"/>
      <c r="EI625" s="2"/>
      <c r="EJ625" s="2"/>
      <c r="EK625" s="2"/>
      <c r="EL625" s="2"/>
      <c r="EM625" s="2"/>
      <c r="EN625" s="2"/>
      <c r="EO625" s="2"/>
      <c r="EP625" s="2"/>
      <c r="EQ625" s="2"/>
      <c r="ER625" s="2"/>
      <c r="ES625" s="2"/>
      <c r="ET625" s="2"/>
      <c r="EU625" s="2"/>
      <c r="EV625" s="2"/>
      <c r="EW625" s="2"/>
      <c r="EX625" s="2"/>
      <c r="EY625" s="2"/>
      <c r="EZ625" s="2"/>
      <c r="FA625" s="2"/>
      <c r="FB625" s="2"/>
      <c r="FC625" s="2"/>
      <c r="FD625" s="2"/>
      <c r="FE625" s="2"/>
      <c r="FF625" s="2"/>
      <c r="FG625" s="2"/>
      <c r="FH625" s="2"/>
      <c r="FI625" s="2"/>
      <c r="FJ625" s="2"/>
      <c r="FK625" s="2"/>
      <c r="FL625" s="2"/>
      <c r="FM625" s="2"/>
      <c r="FN625" s="2"/>
      <c r="FO625" s="2"/>
      <c r="FP625" s="2"/>
      <c r="FQ625" s="2"/>
      <c r="FR625" s="2"/>
      <c r="FS625" s="2"/>
      <c r="FT625" s="2"/>
      <c r="FU625" s="2"/>
      <c r="FV625" s="2"/>
      <c r="FW625" s="2"/>
      <c r="FX625" s="2"/>
      <c r="FY625" s="2"/>
      <c r="FZ625" s="2"/>
      <c r="GA625" s="2"/>
      <c r="GB625" s="2"/>
      <c r="GC625" s="2"/>
      <c r="GD625" s="2"/>
      <c r="GE625" s="2"/>
      <c r="GF625" s="2"/>
      <c r="GG625" s="2"/>
      <c r="GH625" s="2"/>
      <c r="GI625" s="2"/>
      <c r="GJ625" s="2"/>
      <c r="GK625" s="2"/>
      <c r="GL625" s="2"/>
      <c r="GM625" s="2"/>
      <c r="GN625" s="2"/>
      <c r="GO625" s="2"/>
      <c r="GP625" s="2"/>
      <c r="GQ625" s="2"/>
      <c r="GR625" s="2"/>
      <c r="GS625" s="2"/>
      <c r="GT625" s="2"/>
      <c r="GU625" s="2"/>
      <c r="GV625" s="2"/>
      <c r="GW625" s="2"/>
      <c r="GX625" s="2"/>
      <c r="GY625" s="2"/>
      <c r="GZ625" s="2"/>
      <c r="HA625" s="2"/>
      <c r="HB625" s="2"/>
      <c r="HC625" s="2"/>
      <c r="HD625" s="2"/>
      <c r="HE625" s="2"/>
      <c r="HF625" s="2"/>
      <c r="HG625" s="2"/>
      <c r="HH625" s="2"/>
      <c r="HI625" s="2"/>
      <c r="HJ625" s="2"/>
      <c r="HK625" s="2"/>
      <c r="HL625" s="2"/>
      <c r="HM625" s="2"/>
      <c r="HN625" s="2"/>
      <c r="HO625" s="2"/>
      <c r="HP625" s="2"/>
      <c r="HQ625" s="2"/>
      <c r="HR625" s="2"/>
      <c r="HS625" s="2"/>
      <c r="HT625" s="2"/>
      <c r="HU625" s="2"/>
      <c r="HV625" s="2"/>
      <c r="HW625" s="2"/>
      <c r="HX625" s="2"/>
      <c r="HY625" s="2"/>
      <c r="HZ625" s="2"/>
      <c r="IA625" s="2"/>
      <c r="IB625" s="2"/>
      <c r="IC625" s="2"/>
      <c r="ID625" s="2"/>
      <c r="IE625" s="2"/>
      <c r="IF625" s="2"/>
      <c r="IG625" s="2"/>
      <c r="IH625" s="2"/>
      <c r="II625" s="2"/>
      <c r="IJ625" s="2"/>
      <c r="IK625" s="2"/>
      <c r="IL625" s="2"/>
      <c r="IM625" s="2"/>
      <c r="IN625" s="2"/>
      <c r="IO625" s="2"/>
      <c r="IP625" s="2"/>
      <c r="IQ625" s="2"/>
      <c r="IR625" s="2"/>
      <c r="IS625" s="2"/>
    </row>
    <row r="626" spans="1:253" s="17" customFormat="1" ht="34.5" customHeight="1">
      <c r="A626" s="201"/>
      <c r="B626" s="306" t="s">
        <v>650</v>
      </c>
      <c r="C626" s="306"/>
      <c r="D626" s="199"/>
      <c r="E626" s="199"/>
      <c r="F626" s="230"/>
      <c r="G626" s="220"/>
      <c r="H626" s="220"/>
      <c r="I626" s="200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  <c r="DP626" s="2"/>
      <c r="DQ626" s="2"/>
      <c r="DR626" s="2"/>
      <c r="DS626" s="2"/>
      <c r="DT626" s="2"/>
      <c r="DU626" s="2"/>
      <c r="DV626" s="2"/>
      <c r="DW626" s="2"/>
      <c r="DX626" s="2"/>
      <c r="DY626" s="2"/>
      <c r="DZ626" s="2"/>
      <c r="EA626" s="2"/>
      <c r="EB626" s="2"/>
      <c r="EC626" s="2"/>
      <c r="ED626" s="2"/>
      <c r="EE626" s="2"/>
      <c r="EF626" s="2"/>
      <c r="EG626" s="2"/>
      <c r="EH626" s="2"/>
      <c r="EI626" s="2"/>
      <c r="EJ626" s="2"/>
      <c r="EK626" s="2"/>
      <c r="EL626" s="2"/>
      <c r="EM626" s="2"/>
      <c r="EN626" s="2"/>
      <c r="EO626" s="2"/>
      <c r="EP626" s="2"/>
      <c r="EQ626" s="2"/>
      <c r="ER626" s="2"/>
      <c r="ES626" s="2"/>
      <c r="ET626" s="2"/>
      <c r="EU626" s="2"/>
      <c r="EV626" s="2"/>
      <c r="EW626" s="2"/>
      <c r="EX626" s="2"/>
      <c r="EY626" s="2"/>
      <c r="EZ626" s="2"/>
      <c r="FA626" s="2"/>
      <c r="FB626" s="2"/>
      <c r="FC626" s="2"/>
      <c r="FD626" s="2"/>
      <c r="FE626" s="2"/>
      <c r="FF626" s="2"/>
      <c r="FG626" s="2"/>
      <c r="FH626" s="2"/>
      <c r="FI626" s="2"/>
      <c r="FJ626" s="2"/>
      <c r="FK626" s="2"/>
      <c r="FL626" s="2"/>
      <c r="FM626" s="2"/>
      <c r="FN626" s="2"/>
      <c r="FO626" s="2"/>
      <c r="FP626" s="2"/>
      <c r="FQ626" s="2"/>
      <c r="FR626" s="2"/>
      <c r="FS626" s="2"/>
      <c r="FT626" s="2"/>
      <c r="FU626" s="2"/>
      <c r="FV626" s="2"/>
      <c r="FW626" s="2"/>
      <c r="FX626" s="2"/>
      <c r="FY626" s="2"/>
      <c r="FZ626" s="2"/>
      <c r="GA626" s="2"/>
      <c r="GB626" s="2"/>
      <c r="GC626" s="2"/>
      <c r="GD626" s="2"/>
      <c r="GE626" s="2"/>
      <c r="GF626" s="2"/>
      <c r="GG626" s="2"/>
      <c r="GH626" s="2"/>
      <c r="GI626" s="2"/>
      <c r="GJ626" s="2"/>
      <c r="GK626" s="2"/>
      <c r="GL626" s="2"/>
      <c r="GM626" s="2"/>
      <c r="GN626" s="2"/>
      <c r="GO626" s="2"/>
      <c r="GP626" s="2"/>
      <c r="GQ626" s="2"/>
      <c r="GR626" s="2"/>
      <c r="GS626" s="2"/>
      <c r="GT626" s="2"/>
      <c r="GU626" s="2"/>
      <c r="GV626" s="2"/>
      <c r="GW626" s="2"/>
      <c r="GX626" s="2"/>
      <c r="GY626" s="2"/>
      <c r="GZ626" s="2"/>
      <c r="HA626" s="2"/>
      <c r="HB626" s="2"/>
      <c r="HC626" s="2"/>
      <c r="HD626" s="2"/>
      <c r="HE626" s="2"/>
      <c r="HF626" s="2"/>
      <c r="HG626" s="2"/>
      <c r="HH626" s="2"/>
      <c r="HI626" s="2"/>
      <c r="HJ626" s="2"/>
      <c r="HK626" s="2"/>
      <c r="HL626" s="2"/>
      <c r="HM626" s="2"/>
      <c r="HN626" s="2"/>
      <c r="HO626" s="2"/>
      <c r="HP626" s="2"/>
      <c r="HQ626" s="2"/>
      <c r="HR626" s="2"/>
      <c r="HS626" s="2"/>
      <c r="HT626" s="2"/>
      <c r="HU626" s="2"/>
      <c r="HV626" s="2"/>
      <c r="HW626" s="2"/>
      <c r="HX626" s="2"/>
      <c r="HY626" s="2"/>
      <c r="HZ626" s="2"/>
      <c r="IA626" s="2"/>
      <c r="IB626" s="2"/>
      <c r="IC626" s="2"/>
      <c r="ID626" s="2"/>
      <c r="IE626" s="2"/>
      <c r="IF626" s="2"/>
      <c r="IG626" s="2"/>
      <c r="IH626" s="2"/>
      <c r="II626" s="2"/>
      <c r="IJ626" s="2"/>
      <c r="IK626" s="2"/>
      <c r="IL626" s="2"/>
      <c r="IM626" s="2"/>
      <c r="IN626" s="2"/>
      <c r="IO626" s="2"/>
      <c r="IP626" s="2"/>
      <c r="IQ626" s="2"/>
      <c r="IR626" s="2"/>
      <c r="IS626" s="2"/>
    </row>
    <row r="627" spans="1:253" ht="39.6">
      <c r="A627" s="193">
        <v>1</v>
      </c>
      <c r="B627" s="179" t="s">
        <v>971</v>
      </c>
      <c r="C627" s="195" t="s">
        <v>970</v>
      </c>
      <c r="D627" s="181" t="s">
        <v>123</v>
      </c>
      <c r="E627" s="206">
        <v>2020</v>
      </c>
      <c r="F627" s="215">
        <v>1960</v>
      </c>
      <c r="G627" s="218">
        <f t="shared" si="21"/>
        <v>1749.9999999999998</v>
      </c>
      <c r="H627" s="218">
        <f t="shared" si="22"/>
        <v>209.99999999999997</v>
      </c>
      <c r="I627" s="26" t="s">
        <v>984</v>
      </c>
    </row>
    <row r="628" spans="1:253" ht="39.6">
      <c r="A628" s="193">
        <v>2</v>
      </c>
      <c r="B628" s="188" t="s">
        <v>971</v>
      </c>
      <c r="C628" s="188" t="s">
        <v>972</v>
      </c>
      <c r="D628" s="181" t="s">
        <v>123</v>
      </c>
      <c r="E628" s="206">
        <v>2020</v>
      </c>
      <c r="F628" s="215">
        <v>2968</v>
      </c>
      <c r="G628" s="218">
        <f t="shared" si="21"/>
        <v>2649.9999999999995</v>
      </c>
      <c r="H628" s="218">
        <f t="shared" si="22"/>
        <v>317.99999999999994</v>
      </c>
      <c r="I628" s="26" t="s">
        <v>984</v>
      </c>
    </row>
    <row r="629" spans="1:253" ht="39.6">
      <c r="A629" s="193">
        <v>3</v>
      </c>
      <c r="B629" s="185" t="s">
        <v>973</v>
      </c>
      <c r="C629" s="196" t="s">
        <v>983</v>
      </c>
      <c r="D629" s="181" t="s">
        <v>123</v>
      </c>
      <c r="E629" s="206">
        <v>2020</v>
      </c>
      <c r="F629" s="215">
        <v>1932</v>
      </c>
      <c r="G629" s="218">
        <f t="shared" si="21"/>
        <v>1724.9999999999998</v>
      </c>
      <c r="H629" s="218">
        <f t="shared" si="22"/>
        <v>206.99999999999997</v>
      </c>
      <c r="I629" s="26" t="s">
        <v>984</v>
      </c>
    </row>
    <row r="630" spans="1:253" ht="39.6">
      <c r="A630" s="192">
        <v>4</v>
      </c>
      <c r="B630" s="185" t="s">
        <v>975</v>
      </c>
      <c r="C630" s="185" t="s">
        <v>974</v>
      </c>
      <c r="D630" s="181" t="s">
        <v>123</v>
      </c>
      <c r="E630" s="206">
        <v>2020</v>
      </c>
      <c r="F630" s="215">
        <v>1988</v>
      </c>
      <c r="G630" s="218">
        <f t="shared" si="21"/>
        <v>1774.9999999999998</v>
      </c>
      <c r="H630" s="218">
        <f t="shared" si="22"/>
        <v>212.99999999999997</v>
      </c>
      <c r="I630" s="26" t="s">
        <v>984</v>
      </c>
    </row>
    <row r="631" spans="1:253" ht="39.6">
      <c r="A631" s="192"/>
      <c r="B631" s="185" t="s">
        <v>975</v>
      </c>
      <c r="C631" s="185" t="s">
        <v>976</v>
      </c>
      <c r="D631" s="181" t="s">
        <v>123</v>
      </c>
      <c r="E631" s="206">
        <v>2020</v>
      </c>
      <c r="F631" s="215">
        <v>3000</v>
      </c>
      <c r="G631" s="218">
        <f t="shared" si="21"/>
        <v>2678.5714285714284</v>
      </c>
      <c r="H631" s="218">
        <f t="shared" si="22"/>
        <v>321.42857142857139</v>
      </c>
      <c r="I631" s="26" t="s">
        <v>984</v>
      </c>
    </row>
    <row r="632" spans="1:253" ht="39.6">
      <c r="A632" s="192"/>
      <c r="B632" s="185" t="s">
        <v>975</v>
      </c>
      <c r="C632" s="185" t="s">
        <v>977</v>
      </c>
      <c r="D632" s="181" t="s">
        <v>123</v>
      </c>
      <c r="E632" s="206">
        <v>2020</v>
      </c>
      <c r="F632" s="215">
        <v>3000</v>
      </c>
      <c r="G632" s="218">
        <f t="shared" si="21"/>
        <v>2678.5714285714284</v>
      </c>
      <c r="H632" s="218">
        <f t="shared" si="22"/>
        <v>321.42857142857139</v>
      </c>
      <c r="I632" s="26" t="s">
        <v>984</v>
      </c>
    </row>
    <row r="633" spans="1:253" ht="18">
      <c r="A633" s="258"/>
      <c r="B633" s="307" t="s">
        <v>1012</v>
      </c>
      <c r="C633" s="308"/>
      <c r="D633" s="259"/>
      <c r="E633" s="259"/>
      <c r="F633" s="296"/>
      <c r="G633" s="218"/>
      <c r="H633" s="218"/>
      <c r="I633" s="26"/>
    </row>
    <row r="634" spans="1:253" ht="18">
      <c r="A634" s="258"/>
      <c r="B634" s="306" t="s">
        <v>81</v>
      </c>
      <c r="C634" s="306"/>
      <c r="D634" s="260"/>
      <c r="E634" s="260"/>
      <c r="F634" s="297"/>
      <c r="G634" s="218"/>
      <c r="H634" s="218"/>
      <c r="I634" s="26"/>
    </row>
    <row r="635" spans="1:253" ht="39.6">
      <c r="A635" s="191">
        <v>1</v>
      </c>
      <c r="B635" s="261" t="s">
        <v>992</v>
      </c>
      <c r="C635" s="262" t="s">
        <v>993</v>
      </c>
      <c r="D635" s="263" t="s">
        <v>155</v>
      </c>
      <c r="E635" s="263">
        <v>2020</v>
      </c>
      <c r="F635" s="206">
        <v>3780</v>
      </c>
      <c r="G635" s="218">
        <f t="shared" si="21"/>
        <v>3374.9999999999995</v>
      </c>
      <c r="H635" s="218">
        <f t="shared" si="22"/>
        <v>404.99999999999994</v>
      </c>
      <c r="I635" s="26" t="s">
        <v>1019</v>
      </c>
    </row>
    <row r="636" spans="1:253" ht="39.6">
      <c r="A636" s="191">
        <v>2</v>
      </c>
      <c r="B636" s="264" t="s">
        <v>992</v>
      </c>
      <c r="C636" s="262" t="s">
        <v>994</v>
      </c>
      <c r="D636" s="263" t="s">
        <v>155</v>
      </c>
      <c r="E636" s="263">
        <v>2020</v>
      </c>
      <c r="F636" s="206">
        <v>3668</v>
      </c>
      <c r="G636" s="218">
        <f t="shared" si="21"/>
        <v>3274.9999999999995</v>
      </c>
      <c r="H636" s="218">
        <f t="shared" si="22"/>
        <v>392.99999999999994</v>
      </c>
      <c r="I636" s="26" t="s">
        <v>1019</v>
      </c>
    </row>
    <row r="637" spans="1:253" ht="39.6">
      <c r="A637" s="191">
        <v>3</v>
      </c>
      <c r="B637" s="264" t="s">
        <v>787</v>
      </c>
      <c r="C637" s="265" t="s">
        <v>995</v>
      </c>
      <c r="D637" s="263" t="s">
        <v>155</v>
      </c>
      <c r="E637" s="263">
        <v>2020</v>
      </c>
      <c r="F637" s="206">
        <v>3948</v>
      </c>
      <c r="G637" s="218">
        <f t="shared" si="21"/>
        <v>3524.9999999999995</v>
      </c>
      <c r="H637" s="218">
        <f t="shared" si="22"/>
        <v>422.99999999999994</v>
      </c>
      <c r="I637" s="26" t="s">
        <v>1019</v>
      </c>
    </row>
    <row r="638" spans="1:253" ht="39.6">
      <c r="A638" s="191">
        <v>4</v>
      </c>
      <c r="B638" s="266" t="s">
        <v>996</v>
      </c>
      <c r="C638" s="265" t="s">
        <v>997</v>
      </c>
      <c r="D638" s="263" t="s">
        <v>155</v>
      </c>
      <c r="E638" s="263">
        <v>2020</v>
      </c>
      <c r="F638" s="206">
        <v>4172</v>
      </c>
      <c r="G638" s="218">
        <f t="shared" si="21"/>
        <v>3724.9999999999995</v>
      </c>
      <c r="H638" s="218">
        <f t="shared" si="22"/>
        <v>446.99999999999994</v>
      </c>
      <c r="I638" s="26" t="s">
        <v>1019</v>
      </c>
    </row>
    <row r="639" spans="1:253" ht="39.6">
      <c r="A639" s="191">
        <v>5</v>
      </c>
      <c r="B639" s="266" t="s">
        <v>596</v>
      </c>
      <c r="C639" s="262" t="s">
        <v>998</v>
      </c>
      <c r="D639" s="263" t="s">
        <v>155</v>
      </c>
      <c r="E639" s="263">
        <v>2020</v>
      </c>
      <c r="F639" s="206">
        <v>3892</v>
      </c>
      <c r="G639" s="218">
        <f t="shared" si="21"/>
        <v>3474.9999999999995</v>
      </c>
      <c r="H639" s="218">
        <f t="shared" si="22"/>
        <v>416.99999999999994</v>
      </c>
      <c r="I639" s="26" t="s">
        <v>1019</v>
      </c>
    </row>
    <row r="640" spans="1:253" ht="39.6">
      <c r="A640" s="191">
        <v>6</v>
      </c>
      <c r="B640" s="264" t="s">
        <v>786</v>
      </c>
      <c r="C640" s="267" t="s">
        <v>999</v>
      </c>
      <c r="D640" s="263" t="s">
        <v>155</v>
      </c>
      <c r="E640" s="263">
        <v>2020</v>
      </c>
      <c r="F640" s="206">
        <v>3724</v>
      </c>
      <c r="G640" s="218">
        <f t="shared" si="21"/>
        <v>3324.9999999999995</v>
      </c>
      <c r="H640" s="218">
        <f t="shared" si="22"/>
        <v>398.99999999999994</v>
      </c>
      <c r="I640" s="26" t="s">
        <v>1019</v>
      </c>
    </row>
    <row r="641" spans="1:9" ht="39.6">
      <c r="A641" s="268">
        <v>7</v>
      </c>
      <c r="B641" s="269" t="s">
        <v>1000</v>
      </c>
      <c r="C641" s="262" t="s">
        <v>1001</v>
      </c>
      <c r="D641" s="263" t="s">
        <v>155</v>
      </c>
      <c r="E641" s="270">
        <v>2020</v>
      </c>
      <c r="F641" s="206">
        <v>3724</v>
      </c>
      <c r="G641" s="218">
        <f t="shared" si="21"/>
        <v>3324.9999999999995</v>
      </c>
      <c r="H641" s="218">
        <f t="shared" si="22"/>
        <v>398.99999999999994</v>
      </c>
      <c r="I641" s="26" t="s">
        <v>1019</v>
      </c>
    </row>
    <row r="642" spans="1:9" ht="39.6">
      <c r="A642" s="191">
        <v>8</v>
      </c>
      <c r="B642" s="269" t="s">
        <v>1000</v>
      </c>
      <c r="C642" s="262" t="s">
        <v>1002</v>
      </c>
      <c r="D642" s="263" t="s">
        <v>155</v>
      </c>
      <c r="E642" s="263">
        <v>2020</v>
      </c>
      <c r="F642" s="206">
        <v>3780</v>
      </c>
      <c r="G642" s="218">
        <f t="shared" si="21"/>
        <v>3374.9999999999995</v>
      </c>
      <c r="H642" s="218">
        <f t="shared" si="22"/>
        <v>404.99999999999994</v>
      </c>
      <c r="I642" s="26" t="s">
        <v>1019</v>
      </c>
    </row>
    <row r="643" spans="1:9" ht="39.6">
      <c r="A643" s="271">
        <v>9</v>
      </c>
      <c r="B643" s="272" t="s">
        <v>1003</v>
      </c>
      <c r="C643" s="273" t="s">
        <v>755</v>
      </c>
      <c r="D643" s="263" t="s">
        <v>155</v>
      </c>
      <c r="E643" s="263">
        <v>2020</v>
      </c>
      <c r="F643" s="206">
        <v>3472</v>
      </c>
      <c r="G643" s="218">
        <f t="shared" si="21"/>
        <v>3099.9999999999995</v>
      </c>
      <c r="H643" s="218">
        <f t="shared" si="22"/>
        <v>371.99999999999994</v>
      </c>
      <c r="I643" s="26" t="s">
        <v>1019</v>
      </c>
    </row>
    <row r="644" spans="1:9" ht="39.6">
      <c r="A644" s="274">
        <v>10</v>
      </c>
      <c r="B644" s="272" t="s">
        <v>1003</v>
      </c>
      <c r="C644" s="273" t="s">
        <v>1004</v>
      </c>
      <c r="D644" s="263" t="s">
        <v>155</v>
      </c>
      <c r="E644" s="263">
        <v>2020</v>
      </c>
      <c r="F644" s="206">
        <v>2240</v>
      </c>
      <c r="G644" s="218">
        <f t="shared" si="21"/>
        <v>1999.9999999999998</v>
      </c>
      <c r="H644" s="218">
        <f t="shared" si="22"/>
        <v>239.99999999999997</v>
      </c>
      <c r="I644" s="26" t="s">
        <v>1019</v>
      </c>
    </row>
    <row r="645" spans="1:9" ht="13.8">
      <c r="A645" s="275"/>
      <c r="B645" s="307" t="s">
        <v>1012</v>
      </c>
      <c r="C645" s="308"/>
      <c r="D645" s="279"/>
      <c r="E645" s="279"/>
      <c r="F645" s="298"/>
      <c r="G645" s="218"/>
      <c r="H645" s="218"/>
      <c r="I645" s="26"/>
    </row>
    <row r="646" spans="1:9" ht="12.75" customHeight="1">
      <c r="A646" s="276"/>
      <c r="B646" s="306" t="s">
        <v>72</v>
      </c>
      <c r="C646" s="306"/>
      <c r="D646" s="256"/>
      <c r="E646" s="277"/>
      <c r="F646" s="299"/>
      <c r="G646" s="218"/>
      <c r="H646" s="218"/>
      <c r="I646" s="26"/>
    </row>
    <row r="647" spans="1:9" ht="39.6">
      <c r="A647" s="268">
        <v>1</v>
      </c>
      <c r="B647" s="261" t="s">
        <v>992</v>
      </c>
      <c r="C647" s="262" t="s">
        <v>1005</v>
      </c>
      <c r="D647" s="263" t="s">
        <v>155</v>
      </c>
      <c r="E647" s="270">
        <v>2020</v>
      </c>
      <c r="F647" s="300">
        <v>4172</v>
      </c>
      <c r="G647" s="218">
        <f t="shared" si="21"/>
        <v>3724.9999999999995</v>
      </c>
      <c r="H647" s="218">
        <f t="shared" si="22"/>
        <v>446.99999999999994</v>
      </c>
      <c r="I647" s="26" t="s">
        <v>1019</v>
      </c>
    </row>
    <row r="648" spans="1:9" ht="39.6">
      <c r="A648" s="191">
        <v>2</v>
      </c>
      <c r="B648" s="264" t="s">
        <v>787</v>
      </c>
      <c r="C648" s="265" t="s">
        <v>1006</v>
      </c>
      <c r="D648" s="263" t="s">
        <v>155</v>
      </c>
      <c r="E648" s="270">
        <v>2020</v>
      </c>
      <c r="F648" s="300">
        <v>3612</v>
      </c>
      <c r="G648" s="218">
        <f t="shared" si="21"/>
        <v>3224.9999999999995</v>
      </c>
      <c r="H648" s="218">
        <f t="shared" si="22"/>
        <v>386.99999999999994</v>
      </c>
      <c r="I648" s="26" t="s">
        <v>1019</v>
      </c>
    </row>
    <row r="649" spans="1:9" ht="39.6">
      <c r="A649" s="191">
        <v>3</v>
      </c>
      <c r="B649" s="264" t="s">
        <v>787</v>
      </c>
      <c r="C649" s="265" t="s">
        <v>1007</v>
      </c>
      <c r="D649" s="263" t="s">
        <v>155</v>
      </c>
      <c r="E649" s="270">
        <v>2020</v>
      </c>
      <c r="F649" s="300">
        <v>3668</v>
      </c>
      <c r="G649" s="218">
        <f t="shared" si="21"/>
        <v>3274.9999999999995</v>
      </c>
      <c r="H649" s="218">
        <f t="shared" si="22"/>
        <v>392.99999999999994</v>
      </c>
      <c r="I649" s="26" t="s">
        <v>1019</v>
      </c>
    </row>
    <row r="650" spans="1:9" ht="39.6">
      <c r="A650" s="191">
        <v>4</v>
      </c>
      <c r="B650" s="266" t="s">
        <v>996</v>
      </c>
      <c r="C650" s="265" t="s">
        <v>997</v>
      </c>
      <c r="D650" s="263" t="s">
        <v>155</v>
      </c>
      <c r="E650" s="270">
        <v>2020</v>
      </c>
      <c r="F650" s="300">
        <v>4340</v>
      </c>
      <c r="G650" s="218">
        <f t="shared" si="21"/>
        <v>3874.9999999999995</v>
      </c>
      <c r="H650" s="218">
        <f t="shared" si="22"/>
        <v>464.99999999999994</v>
      </c>
      <c r="I650" s="26" t="s">
        <v>1019</v>
      </c>
    </row>
    <row r="651" spans="1:9" ht="39.6">
      <c r="A651" s="268">
        <v>5</v>
      </c>
      <c r="B651" s="266" t="s">
        <v>596</v>
      </c>
      <c r="C651" s="262" t="s">
        <v>998</v>
      </c>
      <c r="D651" s="263" t="s">
        <v>155</v>
      </c>
      <c r="E651" s="270">
        <v>2020</v>
      </c>
      <c r="F651" s="300">
        <v>4060</v>
      </c>
      <c r="G651" s="218">
        <f t="shared" si="21"/>
        <v>3624.9999999999995</v>
      </c>
      <c r="H651" s="218">
        <f t="shared" si="22"/>
        <v>434.99999999999994</v>
      </c>
      <c r="I651" s="26" t="s">
        <v>1019</v>
      </c>
    </row>
    <row r="652" spans="1:9" ht="39.6">
      <c r="A652" s="191">
        <v>6</v>
      </c>
      <c r="B652" s="264" t="s">
        <v>786</v>
      </c>
      <c r="C652" s="267" t="s">
        <v>999</v>
      </c>
      <c r="D652" s="263" t="s">
        <v>155</v>
      </c>
      <c r="E652" s="270">
        <v>2020</v>
      </c>
      <c r="F652" s="300">
        <v>3836</v>
      </c>
      <c r="G652" s="218">
        <f t="shared" si="21"/>
        <v>3424.9999999999995</v>
      </c>
      <c r="H652" s="218">
        <f t="shared" si="22"/>
        <v>410.99999999999994</v>
      </c>
      <c r="I652" s="26" t="s">
        <v>1019</v>
      </c>
    </row>
    <row r="653" spans="1:9" ht="39.6">
      <c r="A653" s="191">
        <v>7</v>
      </c>
      <c r="B653" s="269" t="s">
        <v>1000</v>
      </c>
      <c r="C653" s="262" t="s">
        <v>1008</v>
      </c>
      <c r="D653" s="263" t="s">
        <v>155</v>
      </c>
      <c r="E653" s="270">
        <v>2020</v>
      </c>
      <c r="F653" s="300">
        <v>4116</v>
      </c>
      <c r="G653" s="218">
        <f t="shared" si="21"/>
        <v>3674.9999999999995</v>
      </c>
      <c r="H653" s="218">
        <f t="shared" si="22"/>
        <v>440.99999999999994</v>
      </c>
      <c r="I653" s="26" t="s">
        <v>1019</v>
      </c>
    </row>
    <row r="654" spans="1:9" ht="39.6">
      <c r="A654" s="191">
        <v>8</v>
      </c>
      <c r="B654" s="264" t="s">
        <v>1009</v>
      </c>
      <c r="C654" s="262" t="s">
        <v>1010</v>
      </c>
      <c r="D654" s="263" t="s">
        <v>155</v>
      </c>
      <c r="E654" s="270">
        <v>2020</v>
      </c>
      <c r="F654" s="300">
        <v>3612</v>
      </c>
      <c r="G654" s="218">
        <f t="shared" si="21"/>
        <v>3224.9999999999995</v>
      </c>
      <c r="H654" s="218">
        <f t="shared" si="22"/>
        <v>386.99999999999994</v>
      </c>
      <c r="I654" s="26" t="s">
        <v>1019</v>
      </c>
    </row>
    <row r="655" spans="1:9" ht="39.6">
      <c r="A655" s="191">
        <v>9</v>
      </c>
      <c r="B655" s="264" t="s">
        <v>1009</v>
      </c>
      <c r="C655" s="262" t="s">
        <v>1011</v>
      </c>
      <c r="D655" s="263" t="s">
        <v>155</v>
      </c>
      <c r="E655" s="270">
        <v>2020</v>
      </c>
      <c r="F655" s="300">
        <v>3668</v>
      </c>
      <c r="G655" s="218">
        <f t="shared" si="21"/>
        <v>3274.9999999999995</v>
      </c>
      <c r="H655" s="218">
        <f t="shared" si="22"/>
        <v>392.99999999999994</v>
      </c>
      <c r="I655" s="26" t="s">
        <v>1019</v>
      </c>
    </row>
    <row r="656" spans="1:9" ht="39.6">
      <c r="A656" s="191">
        <v>10</v>
      </c>
      <c r="B656" s="272" t="s">
        <v>1003</v>
      </c>
      <c r="C656" s="273" t="s">
        <v>755</v>
      </c>
      <c r="D656" s="263" t="s">
        <v>155</v>
      </c>
      <c r="E656" s="270">
        <v>2020</v>
      </c>
      <c r="F656" s="300">
        <v>3248</v>
      </c>
      <c r="G656" s="218">
        <f t="shared" si="21"/>
        <v>2899.9999999999995</v>
      </c>
      <c r="H656" s="218">
        <f t="shared" si="22"/>
        <v>347.99999999999994</v>
      </c>
      <c r="I656" s="26" t="s">
        <v>1019</v>
      </c>
    </row>
    <row r="657" spans="1:9" ht="39.6">
      <c r="A657" s="191">
        <v>11</v>
      </c>
      <c r="B657" s="272" t="s">
        <v>1003</v>
      </c>
      <c r="C657" s="265" t="s">
        <v>1004</v>
      </c>
      <c r="D657" s="263" t="s">
        <v>155</v>
      </c>
      <c r="E657" s="263">
        <v>2020</v>
      </c>
      <c r="F657" s="300">
        <v>2240</v>
      </c>
      <c r="G657" s="218">
        <f t="shared" si="21"/>
        <v>1999.9999999999998</v>
      </c>
      <c r="H657" s="218">
        <f t="shared" si="22"/>
        <v>239.99999999999997</v>
      </c>
      <c r="I657" s="26" t="s">
        <v>1019</v>
      </c>
    </row>
    <row r="658" spans="1:9">
      <c r="A658" s="191"/>
      <c r="B658" s="307" t="s">
        <v>1018</v>
      </c>
      <c r="C658" s="308"/>
      <c r="D658" s="281"/>
      <c r="E658" s="281"/>
      <c r="F658" s="301"/>
      <c r="G658" s="218"/>
      <c r="H658" s="218"/>
      <c r="I658" s="26"/>
    </row>
    <row r="659" spans="1:9">
      <c r="A659" s="191"/>
      <c r="B659" s="306" t="s">
        <v>81</v>
      </c>
      <c r="C659" s="306"/>
      <c r="D659" s="282"/>
      <c r="E659" s="282"/>
      <c r="F659" s="302"/>
      <c r="G659" s="218"/>
      <c r="H659" s="218"/>
      <c r="I659" s="26"/>
    </row>
    <row r="660" spans="1:9" ht="39.6">
      <c r="A660" s="191">
        <v>1</v>
      </c>
      <c r="B660" s="266" t="s">
        <v>992</v>
      </c>
      <c r="C660" s="262" t="s">
        <v>993</v>
      </c>
      <c r="D660" s="263" t="s">
        <v>77</v>
      </c>
      <c r="E660" s="263">
        <v>2020</v>
      </c>
      <c r="F660" s="300">
        <v>3640</v>
      </c>
      <c r="G660" s="218">
        <f t="shared" si="21"/>
        <v>3249.9999999999995</v>
      </c>
      <c r="H660" s="218">
        <f t="shared" si="22"/>
        <v>389.99999999999994</v>
      </c>
      <c r="I660" s="26" t="s">
        <v>1019</v>
      </c>
    </row>
    <row r="661" spans="1:9" ht="39.6">
      <c r="A661" s="191">
        <v>2</v>
      </c>
      <c r="B661" s="261" t="s">
        <v>992</v>
      </c>
      <c r="C661" s="262" t="s">
        <v>994</v>
      </c>
      <c r="D661" s="270" t="s">
        <v>77</v>
      </c>
      <c r="E661" s="270">
        <v>2020</v>
      </c>
      <c r="F661" s="300">
        <v>3584</v>
      </c>
      <c r="G661" s="218">
        <f t="shared" si="21"/>
        <v>3199.9999999999995</v>
      </c>
      <c r="H661" s="218">
        <f t="shared" si="22"/>
        <v>383.99999999999994</v>
      </c>
      <c r="I661" s="26" t="s">
        <v>1019</v>
      </c>
    </row>
    <row r="662" spans="1:9" ht="39.6">
      <c r="A662" s="191">
        <v>3</v>
      </c>
      <c r="B662" s="264" t="s">
        <v>787</v>
      </c>
      <c r="C662" s="265" t="s">
        <v>995</v>
      </c>
      <c r="D662" s="270" t="s">
        <v>77</v>
      </c>
      <c r="E662" s="270">
        <v>2020</v>
      </c>
      <c r="F662" s="300">
        <v>3752</v>
      </c>
      <c r="G662" s="218">
        <f t="shared" si="21"/>
        <v>3349.9999999999995</v>
      </c>
      <c r="H662" s="218">
        <f t="shared" si="22"/>
        <v>401.99999999999994</v>
      </c>
      <c r="I662" s="26" t="s">
        <v>1019</v>
      </c>
    </row>
    <row r="663" spans="1:9" ht="39.6">
      <c r="A663" s="191">
        <v>4</v>
      </c>
      <c r="B663" s="185" t="s">
        <v>964</v>
      </c>
      <c r="C663" s="265" t="s">
        <v>1013</v>
      </c>
      <c r="D663" s="270" t="s">
        <v>77</v>
      </c>
      <c r="E663" s="270">
        <v>2020</v>
      </c>
      <c r="F663" s="300">
        <v>3864</v>
      </c>
      <c r="G663" s="218">
        <f t="shared" si="21"/>
        <v>3449.9999999999995</v>
      </c>
      <c r="H663" s="218">
        <f t="shared" si="22"/>
        <v>413.99999999999994</v>
      </c>
      <c r="I663" s="26" t="s">
        <v>1019</v>
      </c>
    </row>
    <row r="664" spans="1:9" ht="39.6">
      <c r="A664" s="191">
        <v>5</v>
      </c>
      <c r="B664" s="266" t="s">
        <v>596</v>
      </c>
      <c r="C664" s="262" t="s">
        <v>998</v>
      </c>
      <c r="D664" s="270" t="s">
        <v>77</v>
      </c>
      <c r="E664" s="270">
        <v>2020</v>
      </c>
      <c r="F664" s="300">
        <v>3752</v>
      </c>
      <c r="G664" s="218">
        <f t="shared" si="21"/>
        <v>3349.9999999999995</v>
      </c>
      <c r="H664" s="218">
        <f t="shared" si="22"/>
        <v>401.99999999999994</v>
      </c>
      <c r="I664" s="26" t="s">
        <v>1019</v>
      </c>
    </row>
    <row r="665" spans="1:9" ht="39.6">
      <c r="A665" s="191">
        <v>6</v>
      </c>
      <c r="B665" s="264" t="s">
        <v>786</v>
      </c>
      <c r="C665" s="267" t="s">
        <v>999</v>
      </c>
      <c r="D665" s="270" t="s">
        <v>77</v>
      </c>
      <c r="E665" s="270">
        <v>2020</v>
      </c>
      <c r="F665" s="300">
        <v>3528</v>
      </c>
      <c r="G665" s="218">
        <f t="shared" si="21"/>
        <v>3149.9999999999995</v>
      </c>
      <c r="H665" s="218">
        <f t="shared" si="22"/>
        <v>377.99999999999994</v>
      </c>
      <c r="I665" s="26" t="s">
        <v>1019</v>
      </c>
    </row>
    <row r="666" spans="1:9" ht="39.6">
      <c r="A666" s="191">
        <v>7</v>
      </c>
      <c r="B666" s="269" t="s">
        <v>1014</v>
      </c>
      <c r="C666" s="262" t="s">
        <v>1001</v>
      </c>
      <c r="D666" s="270" t="s">
        <v>77</v>
      </c>
      <c r="E666" s="270">
        <v>2020</v>
      </c>
      <c r="F666" s="300">
        <v>3640</v>
      </c>
      <c r="G666" s="218">
        <f t="shared" si="21"/>
        <v>3249.9999999999995</v>
      </c>
      <c r="H666" s="218">
        <f t="shared" si="22"/>
        <v>389.99999999999994</v>
      </c>
      <c r="I666" s="26" t="s">
        <v>1019</v>
      </c>
    </row>
    <row r="667" spans="1:9" ht="39.6">
      <c r="A667" s="191">
        <v>8</v>
      </c>
      <c r="B667" s="269" t="s">
        <v>1000</v>
      </c>
      <c r="C667" s="262" t="s">
        <v>1002</v>
      </c>
      <c r="D667" s="270" t="s">
        <v>77</v>
      </c>
      <c r="E667" s="270">
        <v>2020</v>
      </c>
      <c r="F667" s="300">
        <v>3752</v>
      </c>
      <c r="G667" s="218">
        <f t="shared" si="21"/>
        <v>3349.9999999999995</v>
      </c>
      <c r="H667" s="218">
        <f t="shared" si="22"/>
        <v>401.99999999999994</v>
      </c>
      <c r="I667" s="26" t="s">
        <v>1019</v>
      </c>
    </row>
    <row r="668" spans="1:9">
      <c r="A668" s="278"/>
      <c r="B668" s="307" t="s">
        <v>1018</v>
      </c>
      <c r="C668" s="308"/>
      <c r="D668" s="279"/>
      <c r="E668" s="279"/>
      <c r="F668" s="298"/>
      <c r="G668" s="218"/>
      <c r="H668" s="218"/>
      <c r="I668" s="26"/>
    </row>
    <row r="669" spans="1:9" ht="13.8">
      <c r="A669" s="255"/>
      <c r="B669" s="306" t="s">
        <v>72</v>
      </c>
      <c r="C669" s="306"/>
      <c r="D669" s="283"/>
      <c r="E669" s="283"/>
      <c r="F669" s="303"/>
      <c r="G669" s="218"/>
      <c r="H669" s="218"/>
      <c r="I669" s="26"/>
    </row>
    <row r="670" spans="1:9" ht="39.6">
      <c r="A670" s="191">
        <v>1</v>
      </c>
      <c r="B670" s="261" t="s">
        <v>992</v>
      </c>
      <c r="C670" s="262" t="s">
        <v>1005</v>
      </c>
      <c r="D670" s="270" t="s">
        <v>77</v>
      </c>
      <c r="E670" s="270">
        <v>2020</v>
      </c>
      <c r="F670" s="300">
        <v>4144</v>
      </c>
      <c r="G670" s="218">
        <f t="shared" si="21"/>
        <v>3699.9999999999995</v>
      </c>
      <c r="H670" s="218">
        <f t="shared" si="22"/>
        <v>443.99999999999994</v>
      </c>
      <c r="I670" s="26" t="s">
        <v>1019</v>
      </c>
    </row>
    <row r="671" spans="1:9" ht="39.6">
      <c r="A671" s="191">
        <v>2</v>
      </c>
      <c r="B671" s="264" t="s">
        <v>787</v>
      </c>
      <c r="C671" s="265" t="s">
        <v>1015</v>
      </c>
      <c r="D671" s="270" t="s">
        <v>77</v>
      </c>
      <c r="E671" s="270">
        <v>2020</v>
      </c>
      <c r="F671" s="300">
        <v>3584</v>
      </c>
      <c r="G671" s="218">
        <f t="shared" si="21"/>
        <v>3199.9999999999995</v>
      </c>
      <c r="H671" s="218">
        <f t="shared" si="22"/>
        <v>383.99999999999994</v>
      </c>
      <c r="I671" s="26" t="s">
        <v>1019</v>
      </c>
    </row>
    <row r="672" spans="1:9" ht="39.6">
      <c r="A672" s="191">
        <v>3</v>
      </c>
      <c r="B672" s="264" t="s">
        <v>787</v>
      </c>
      <c r="C672" s="265" t="s">
        <v>1007</v>
      </c>
      <c r="D672" s="270" t="s">
        <v>77</v>
      </c>
      <c r="E672" s="270">
        <v>2020</v>
      </c>
      <c r="F672" s="300">
        <v>3584</v>
      </c>
      <c r="G672" s="218">
        <f t="shared" si="21"/>
        <v>3199.9999999999995</v>
      </c>
      <c r="H672" s="218">
        <f t="shared" si="22"/>
        <v>383.99999999999994</v>
      </c>
      <c r="I672" s="26" t="s">
        <v>1019</v>
      </c>
    </row>
    <row r="673" spans="1:9" ht="39.6">
      <c r="A673" s="191">
        <v>4</v>
      </c>
      <c r="B673" s="185" t="s">
        <v>964</v>
      </c>
      <c r="C673" s="265" t="s">
        <v>1016</v>
      </c>
      <c r="D673" s="270" t="s">
        <v>77</v>
      </c>
      <c r="E673" s="270">
        <v>2020</v>
      </c>
      <c r="F673" s="300">
        <v>3864</v>
      </c>
      <c r="G673" s="218">
        <f t="shared" si="21"/>
        <v>3449.9999999999995</v>
      </c>
      <c r="H673" s="218">
        <f t="shared" si="22"/>
        <v>413.99999999999994</v>
      </c>
      <c r="I673" s="26" t="s">
        <v>1019</v>
      </c>
    </row>
    <row r="674" spans="1:9" ht="39.6">
      <c r="A674" s="191">
        <v>5</v>
      </c>
      <c r="B674" s="185" t="s">
        <v>964</v>
      </c>
      <c r="C674" s="265" t="s">
        <v>1017</v>
      </c>
      <c r="D674" s="270" t="s">
        <v>77</v>
      </c>
      <c r="E674" s="270">
        <v>2020</v>
      </c>
      <c r="F674" s="300">
        <v>3360</v>
      </c>
      <c r="G674" s="218">
        <f t="shared" si="21"/>
        <v>2999.9999999999995</v>
      </c>
      <c r="H674" s="218">
        <f t="shared" si="22"/>
        <v>359.99999999999994</v>
      </c>
      <c r="I674" s="26" t="s">
        <v>1019</v>
      </c>
    </row>
    <row r="675" spans="1:9" ht="39.6">
      <c r="A675" s="191">
        <v>6</v>
      </c>
      <c r="B675" s="266" t="s">
        <v>996</v>
      </c>
      <c r="C675" s="265" t="s">
        <v>997</v>
      </c>
      <c r="D675" s="270" t="s">
        <v>77</v>
      </c>
      <c r="E675" s="270">
        <v>2020</v>
      </c>
      <c r="F675" s="300">
        <v>4312</v>
      </c>
      <c r="G675" s="218">
        <f t="shared" si="21"/>
        <v>3849.9999999999995</v>
      </c>
      <c r="H675" s="218">
        <f t="shared" si="22"/>
        <v>461.99999999999994</v>
      </c>
      <c r="I675" s="26" t="s">
        <v>1019</v>
      </c>
    </row>
    <row r="676" spans="1:9" ht="39.6">
      <c r="A676" s="280">
        <v>7</v>
      </c>
      <c r="B676" s="266" t="s">
        <v>596</v>
      </c>
      <c r="C676" s="262" t="s">
        <v>998</v>
      </c>
      <c r="D676" s="270" t="s">
        <v>77</v>
      </c>
      <c r="E676" s="270">
        <v>2020</v>
      </c>
      <c r="F676" s="300">
        <v>3920</v>
      </c>
      <c r="G676" s="218">
        <f t="shared" si="21"/>
        <v>3499.9999999999995</v>
      </c>
      <c r="H676" s="218">
        <f t="shared" si="22"/>
        <v>419.99999999999994</v>
      </c>
      <c r="I676" s="26" t="s">
        <v>1019</v>
      </c>
    </row>
    <row r="677" spans="1:9" ht="39.6">
      <c r="A677" s="280">
        <v>8</v>
      </c>
      <c r="B677" s="264" t="s">
        <v>786</v>
      </c>
      <c r="C677" s="267" t="s">
        <v>999</v>
      </c>
      <c r="D677" s="270" t="s">
        <v>77</v>
      </c>
      <c r="E677" s="270">
        <v>2020</v>
      </c>
      <c r="F677" s="300">
        <v>3696</v>
      </c>
      <c r="G677" s="218">
        <f t="shared" si="21"/>
        <v>3299.9999999999995</v>
      </c>
      <c r="H677" s="218">
        <f t="shared" si="22"/>
        <v>395.99999999999994</v>
      </c>
      <c r="I677" s="26" t="s">
        <v>1019</v>
      </c>
    </row>
    <row r="678" spans="1:9" ht="39.6">
      <c r="A678" s="280">
        <v>9</v>
      </c>
      <c r="B678" s="269" t="s">
        <v>1000</v>
      </c>
      <c r="C678" s="262" t="s">
        <v>1008</v>
      </c>
      <c r="D678" s="270" t="s">
        <v>77</v>
      </c>
      <c r="E678" s="270">
        <v>2020</v>
      </c>
      <c r="F678" s="300">
        <v>3976</v>
      </c>
      <c r="G678" s="218">
        <f t="shared" si="21"/>
        <v>3549.9999999999995</v>
      </c>
      <c r="H678" s="218">
        <f t="shared" si="22"/>
        <v>425.99999999999994</v>
      </c>
      <c r="I678" s="26" t="s">
        <v>1019</v>
      </c>
    </row>
    <row r="679" spans="1:9" ht="39.6">
      <c r="A679" s="280">
        <v>10</v>
      </c>
      <c r="B679" s="264" t="s">
        <v>1009</v>
      </c>
      <c r="C679" s="262" t="s">
        <v>1010</v>
      </c>
      <c r="D679" s="270" t="s">
        <v>77</v>
      </c>
      <c r="E679" s="270">
        <v>2020</v>
      </c>
      <c r="F679" s="300">
        <v>3584</v>
      </c>
      <c r="G679" s="218">
        <f t="shared" si="21"/>
        <v>3199.9999999999995</v>
      </c>
      <c r="H679" s="218">
        <f t="shared" si="22"/>
        <v>383.99999999999994</v>
      </c>
      <c r="I679" s="26" t="s">
        <v>1019</v>
      </c>
    </row>
    <row r="680" spans="1:9" ht="39.6">
      <c r="A680" s="280">
        <v>11</v>
      </c>
      <c r="B680" s="264" t="s">
        <v>1009</v>
      </c>
      <c r="C680" s="262" t="s">
        <v>1011</v>
      </c>
      <c r="D680" s="263" t="s">
        <v>77</v>
      </c>
      <c r="E680" s="263">
        <v>2020</v>
      </c>
      <c r="F680" s="300">
        <v>3752</v>
      </c>
      <c r="G680" s="218">
        <f t="shared" si="21"/>
        <v>3349.9999999999995</v>
      </c>
      <c r="H680" s="218">
        <f t="shared" si="22"/>
        <v>401.99999999999994</v>
      </c>
      <c r="I680" s="26" t="s">
        <v>1019</v>
      </c>
    </row>
    <row r="681" spans="1:9">
      <c r="A681" s="202"/>
      <c r="B681" s="306" t="s">
        <v>814</v>
      </c>
      <c r="C681" s="306"/>
      <c r="D681" s="203"/>
      <c r="E681" s="203"/>
      <c r="F681" s="4"/>
      <c r="G681" s="220"/>
      <c r="H681" s="220"/>
      <c r="I681" s="214"/>
    </row>
    <row r="682" spans="1:9" ht="39.6">
      <c r="A682" s="102">
        <v>1</v>
      </c>
      <c r="B682" s="118" t="s">
        <v>815</v>
      </c>
      <c r="C682" s="118" t="s">
        <v>816</v>
      </c>
      <c r="D682" s="55" t="s">
        <v>43</v>
      </c>
      <c r="E682" s="57">
        <v>2009</v>
      </c>
      <c r="F682" s="59">
        <v>800</v>
      </c>
      <c r="G682" s="218">
        <v>580.357142857143</v>
      </c>
      <c r="H682" s="218">
        <v>69.642857142857125</v>
      </c>
      <c r="I682" s="8" t="s">
        <v>985</v>
      </c>
    </row>
    <row r="683" spans="1:9" ht="39.6">
      <c r="A683" s="105">
        <v>2</v>
      </c>
      <c r="B683" s="96" t="s">
        <v>817</v>
      </c>
      <c r="C683" s="118" t="s">
        <v>818</v>
      </c>
      <c r="D683" s="57" t="s">
        <v>123</v>
      </c>
      <c r="E683" s="57">
        <v>2011</v>
      </c>
      <c r="F683" s="59">
        <v>1500</v>
      </c>
      <c r="G683" s="218">
        <v>1339.2857142857142</v>
      </c>
      <c r="H683" s="218">
        <v>160.71428571428569</v>
      </c>
      <c r="I683" s="8" t="s">
        <v>985</v>
      </c>
    </row>
    <row r="684" spans="1:9" ht="39.6">
      <c r="A684" s="105">
        <v>3</v>
      </c>
      <c r="B684" s="96" t="s">
        <v>819</v>
      </c>
      <c r="C684" s="118" t="s">
        <v>820</v>
      </c>
      <c r="D684" s="57" t="s">
        <v>43</v>
      </c>
      <c r="E684" s="57">
        <v>2012</v>
      </c>
      <c r="F684" s="59">
        <v>1500</v>
      </c>
      <c r="G684" s="218">
        <v>1339.2857142857142</v>
      </c>
      <c r="H684" s="218">
        <v>160.71428571428569</v>
      </c>
      <c r="I684" s="8" t="s">
        <v>985</v>
      </c>
    </row>
    <row r="685" spans="1:9" ht="13.8">
      <c r="A685" s="112"/>
      <c r="B685" s="315" t="s">
        <v>14</v>
      </c>
      <c r="C685" s="316"/>
      <c r="D685" s="58"/>
      <c r="E685" s="58"/>
      <c r="F685" s="4"/>
      <c r="G685" s="221"/>
      <c r="H685" s="221"/>
      <c r="I685" s="42"/>
    </row>
    <row r="686" spans="1:9" ht="26.4">
      <c r="A686" s="100">
        <v>1</v>
      </c>
      <c r="B686" s="118" t="s">
        <v>160</v>
      </c>
      <c r="C686" s="118" t="s">
        <v>161</v>
      </c>
      <c r="D686" s="55" t="s">
        <v>123</v>
      </c>
      <c r="E686" s="57">
        <v>2009</v>
      </c>
      <c r="F686" s="59">
        <v>1120</v>
      </c>
      <c r="G686" s="218">
        <f t="shared" ref="G686:G728" si="23">F686/1.12</f>
        <v>999.99999999999989</v>
      </c>
      <c r="H686" s="218">
        <f t="shared" ref="H686:H728" si="24">F686/1.12*0.12</f>
        <v>119.99999999999999</v>
      </c>
      <c r="I686" s="8"/>
    </row>
    <row r="687" spans="1:9" ht="39.6">
      <c r="A687" s="102">
        <v>2</v>
      </c>
      <c r="B687" s="118" t="s">
        <v>15</v>
      </c>
      <c r="C687" s="118" t="s">
        <v>16</v>
      </c>
      <c r="D687" s="55" t="s">
        <v>123</v>
      </c>
      <c r="E687" s="57">
        <v>2020</v>
      </c>
      <c r="F687" s="59">
        <v>1120</v>
      </c>
      <c r="G687" s="218">
        <f t="shared" si="23"/>
        <v>999.99999999999989</v>
      </c>
      <c r="H687" s="218">
        <f t="shared" si="24"/>
        <v>119.99999999999999</v>
      </c>
      <c r="I687" s="8" t="s">
        <v>150</v>
      </c>
    </row>
    <row r="688" spans="1:9" ht="31.2" customHeight="1">
      <c r="A688" s="100">
        <v>3</v>
      </c>
      <c r="B688" s="118" t="s">
        <v>15</v>
      </c>
      <c r="C688" s="118" t="s">
        <v>988</v>
      </c>
      <c r="D688" s="55" t="s">
        <v>43</v>
      </c>
      <c r="E688" s="57">
        <v>2013</v>
      </c>
      <c r="F688" s="59">
        <v>1120</v>
      </c>
      <c r="G688" s="218">
        <f t="shared" si="23"/>
        <v>999.99999999999989</v>
      </c>
      <c r="H688" s="218">
        <f t="shared" si="24"/>
        <v>119.99999999999999</v>
      </c>
      <c r="I688" s="8"/>
    </row>
    <row r="689" spans="1:9">
      <c r="A689" s="102">
        <v>4</v>
      </c>
      <c r="B689" s="118" t="s">
        <v>162</v>
      </c>
      <c r="C689" s="118" t="s">
        <v>163</v>
      </c>
      <c r="D689" s="56" t="s">
        <v>123</v>
      </c>
      <c r="E689" s="57">
        <v>2011</v>
      </c>
      <c r="F689" s="59">
        <v>980</v>
      </c>
      <c r="G689" s="218">
        <f t="shared" si="23"/>
        <v>874.99999999999989</v>
      </c>
      <c r="H689" s="218">
        <f t="shared" si="24"/>
        <v>104.99999999999999</v>
      </c>
      <c r="I689" s="8"/>
    </row>
    <row r="690" spans="1:9">
      <c r="A690" s="100">
        <v>5</v>
      </c>
      <c r="B690" s="118" t="s">
        <v>164</v>
      </c>
      <c r="C690" s="118" t="s">
        <v>165</v>
      </c>
      <c r="D690" s="57" t="s">
        <v>124</v>
      </c>
      <c r="E690" s="57">
        <v>2012</v>
      </c>
      <c r="F690" s="59">
        <v>1105</v>
      </c>
      <c r="G690" s="218">
        <f t="shared" si="23"/>
        <v>986.60714285714278</v>
      </c>
      <c r="H690" s="218">
        <f t="shared" si="24"/>
        <v>118.39285714285712</v>
      </c>
      <c r="I690" s="8"/>
    </row>
    <row r="691" spans="1:9" ht="33" customHeight="1">
      <c r="A691" s="102">
        <v>6</v>
      </c>
      <c r="B691" s="118" t="s">
        <v>100</v>
      </c>
      <c r="C691" s="118" t="s">
        <v>96</v>
      </c>
      <c r="D691" s="57" t="s">
        <v>123</v>
      </c>
      <c r="E691" s="57">
        <v>2010</v>
      </c>
      <c r="F691" s="59">
        <v>1105</v>
      </c>
      <c r="G691" s="218">
        <f t="shared" si="23"/>
        <v>986.60714285714278</v>
      </c>
      <c r="H691" s="218">
        <f t="shared" si="24"/>
        <v>118.39285714285712</v>
      </c>
      <c r="I691" s="8"/>
    </row>
    <row r="692" spans="1:9" ht="26.4">
      <c r="A692" s="100">
        <v>7</v>
      </c>
      <c r="B692" s="118" t="s">
        <v>242</v>
      </c>
      <c r="C692" s="118" t="s">
        <v>245</v>
      </c>
      <c r="D692" s="65" t="s">
        <v>123</v>
      </c>
      <c r="E692" s="57">
        <v>2015</v>
      </c>
      <c r="F692" s="59">
        <v>1400</v>
      </c>
      <c r="G692" s="218">
        <f t="shared" si="23"/>
        <v>1249.9999999999998</v>
      </c>
      <c r="H692" s="218">
        <f t="shared" si="24"/>
        <v>149.99999999999997</v>
      </c>
      <c r="I692" s="8"/>
    </row>
    <row r="693" spans="1:9">
      <c r="A693" s="111"/>
      <c r="B693" s="306" t="s">
        <v>21</v>
      </c>
      <c r="C693" s="306"/>
      <c r="D693" s="203"/>
      <c r="E693" s="203"/>
      <c r="F693" s="59"/>
      <c r="G693" s="220"/>
      <c r="H693" s="220"/>
      <c r="I693" s="214"/>
    </row>
    <row r="694" spans="1:9">
      <c r="A694" s="102">
        <v>1</v>
      </c>
      <c r="B694" s="118" t="s">
        <v>22</v>
      </c>
      <c r="C694" s="118" t="s">
        <v>23</v>
      </c>
      <c r="D694" s="55" t="s">
        <v>43</v>
      </c>
      <c r="E694" s="57">
        <v>2002</v>
      </c>
      <c r="F694" s="59">
        <v>980</v>
      </c>
      <c r="G694" s="218">
        <f t="shared" si="23"/>
        <v>874.99999999999989</v>
      </c>
      <c r="H694" s="218">
        <f t="shared" si="24"/>
        <v>104.99999999999999</v>
      </c>
      <c r="I694" s="8"/>
    </row>
    <row r="695" spans="1:9">
      <c r="A695" s="102">
        <v>2</v>
      </c>
      <c r="B695" s="118" t="s">
        <v>22</v>
      </c>
      <c r="C695" s="118" t="s">
        <v>24</v>
      </c>
      <c r="D695" s="55" t="s">
        <v>43</v>
      </c>
      <c r="E695" s="57">
        <v>2003</v>
      </c>
      <c r="F695" s="59">
        <v>980</v>
      </c>
      <c r="G695" s="218">
        <f t="shared" si="23"/>
        <v>874.99999999999989</v>
      </c>
      <c r="H695" s="218">
        <f t="shared" si="24"/>
        <v>104.99999999999999</v>
      </c>
      <c r="I695" s="8"/>
    </row>
    <row r="696" spans="1:9">
      <c r="A696" s="102">
        <v>3</v>
      </c>
      <c r="B696" s="118" t="s">
        <v>22</v>
      </c>
      <c r="C696" s="118" t="s">
        <v>25</v>
      </c>
      <c r="D696" s="55" t="s">
        <v>43</v>
      </c>
      <c r="E696" s="57">
        <v>2003</v>
      </c>
      <c r="F696" s="59">
        <v>980</v>
      </c>
      <c r="G696" s="218">
        <f t="shared" si="23"/>
        <v>874.99999999999989</v>
      </c>
      <c r="H696" s="218">
        <f t="shared" si="24"/>
        <v>104.99999999999999</v>
      </c>
      <c r="I696" s="8"/>
    </row>
    <row r="697" spans="1:9">
      <c r="A697" s="102">
        <v>4</v>
      </c>
      <c r="B697" s="118" t="s">
        <v>22</v>
      </c>
      <c r="C697" s="118" t="s">
        <v>26</v>
      </c>
      <c r="D697" s="55" t="s">
        <v>43</v>
      </c>
      <c r="E697" s="57">
        <v>2003</v>
      </c>
      <c r="F697" s="59">
        <v>980</v>
      </c>
      <c r="G697" s="218">
        <f t="shared" si="23"/>
        <v>874.99999999999989</v>
      </c>
      <c r="H697" s="218">
        <f t="shared" si="24"/>
        <v>104.99999999999999</v>
      </c>
      <c r="I697" s="8"/>
    </row>
    <row r="698" spans="1:9">
      <c r="A698" s="102">
        <v>5</v>
      </c>
      <c r="B698" s="118" t="s">
        <v>27</v>
      </c>
      <c r="C698" s="118" t="s">
        <v>28</v>
      </c>
      <c r="D698" s="55" t="s">
        <v>43</v>
      </c>
      <c r="E698" s="57">
        <v>2004</v>
      </c>
      <c r="F698" s="59">
        <v>980</v>
      </c>
      <c r="G698" s="218">
        <f t="shared" si="23"/>
        <v>874.99999999999989</v>
      </c>
      <c r="H698" s="218">
        <f t="shared" si="24"/>
        <v>104.99999999999999</v>
      </c>
      <c r="I698" s="8"/>
    </row>
    <row r="699" spans="1:9" ht="26.4">
      <c r="A699" s="102">
        <v>6</v>
      </c>
      <c r="B699" s="118" t="s">
        <v>29</v>
      </c>
      <c r="C699" s="118" t="s">
        <v>97</v>
      </c>
      <c r="D699" s="57" t="s">
        <v>43</v>
      </c>
      <c r="E699" s="57">
        <v>2010</v>
      </c>
      <c r="F699" s="59">
        <v>1344</v>
      </c>
      <c r="G699" s="218">
        <f t="shared" si="23"/>
        <v>1199.9999999999998</v>
      </c>
      <c r="H699" s="218">
        <f t="shared" si="24"/>
        <v>143.99999999999997</v>
      </c>
      <c r="I699" s="8"/>
    </row>
    <row r="700" spans="1:9" ht="26.4">
      <c r="A700" s="102">
        <v>7</v>
      </c>
      <c r="B700" s="118" t="s">
        <v>29</v>
      </c>
      <c r="C700" s="118" t="s">
        <v>3</v>
      </c>
      <c r="D700" s="57" t="s">
        <v>43</v>
      </c>
      <c r="E700" s="57">
        <v>2012</v>
      </c>
      <c r="F700" s="59">
        <v>1960</v>
      </c>
      <c r="G700" s="218">
        <f t="shared" si="23"/>
        <v>1749.9999999999998</v>
      </c>
      <c r="H700" s="218">
        <f t="shared" si="24"/>
        <v>209.99999999999997</v>
      </c>
      <c r="I700" s="8"/>
    </row>
    <row r="701" spans="1:9">
      <c r="A701" s="102">
        <v>8</v>
      </c>
      <c r="B701" s="118" t="s">
        <v>88</v>
      </c>
      <c r="C701" s="118" t="s">
        <v>89</v>
      </c>
      <c r="D701" s="57" t="s">
        <v>90</v>
      </c>
      <c r="E701" s="57">
        <v>2014</v>
      </c>
      <c r="F701" s="59">
        <v>1300</v>
      </c>
      <c r="G701" s="218">
        <f t="shared" si="23"/>
        <v>1160.7142857142856</v>
      </c>
      <c r="H701" s="218">
        <f t="shared" si="24"/>
        <v>139.28571428571425</v>
      </c>
      <c r="I701" s="8"/>
    </row>
    <row r="702" spans="1:9" ht="39.6">
      <c r="A702" s="102">
        <v>9</v>
      </c>
      <c r="B702" s="118" t="s">
        <v>17</v>
      </c>
      <c r="C702" s="118" t="s">
        <v>18</v>
      </c>
      <c r="D702" s="55" t="s">
        <v>43</v>
      </c>
      <c r="E702" s="57">
        <v>2008</v>
      </c>
      <c r="F702" s="59">
        <v>1050</v>
      </c>
      <c r="G702" s="218">
        <f>F702/1.12</f>
        <v>937.49999999999989</v>
      </c>
      <c r="H702" s="218">
        <f>F702/1.12*0.12</f>
        <v>112.49999999999999</v>
      </c>
      <c r="I702" s="8" t="s">
        <v>150</v>
      </c>
    </row>
    <row r="703" spans="1:9" ht="39.6">
      <c r="A703" s="102">
        <v>10</v>
      </c>
      <c r="B703" s="118" t="s">
        <v>19</v>
      </c>
      <c r="C703" s="118" t="s">
        <v>20</v>
      </c>
      <c r="D703" s="57" t="s">
        <v>123</v>
      </c>
      <c r="E703" s="57">
        <v>2011</v>
      </c>
      <c r="F703" s="59">
        <v>1500</v>
      </c>
      <c r="G703" s="218">
        <f>F703/1.12</f>
        <v>1339.2857142857142</v>
      </c>
      <c r="H703" s="218">
        <f>F703/1.12*0.12</f>
        <v>160.71428571428569</v>
      </c>
      <c r="I703" s="8" t="s">
        <v>985</v>
      </c>
    </row>
    <row r="704" spans="1:9" ht="45.75" customHeight="1">
      <c r="A704" s="102">
        <v>11</v>
      </c>
      <c r="B704" s="118" t="s">
        <v>82</v>
      </c>
      <c r="C704" s="118" t="s">
        <v>83</v>
      </c>
      <c r="D704" s="57" t="s">
        <v>124</v>
      </c>
      <c r="E704" s="57">
        <v>2020</v>
      </c>
      <c r="F704" s="59">
        <v>1820</v>
      </c>
      <c r="G704" s="218">
        <f>F704/1.12</f>
        <v>1624.9999999999998</v>
      </c>
      <c r="H704" s="218">
        <f>F704/1.12*0.12</f>
        <v>194.99999999999997</v>
      </c>
      <c r="I704" s="8"/>
    </row>
    <row r="705" spans="1:9" ht="45.75" customHeight="1">
      <c r="A705" s="102"/>
      <c r="B705" s="284" t="s">
        <v>1022</v>
      </c>
      <c r="C705" s="284" t="s">
        <v>1023</v>
      </c>
      <c r="D705" s="285" t="s">
        <v>43</v>
      </c>
      <c r="E705" s="57">
        <v>2020</v>
      </c>
      <c r="F705" s="304">
        <v>1500</v>
      </c>
      <c r="G705" s="286">
        <f t="shared" ref="G705:G710" si="25">F705+(F705*15%)</f>
        <v>1725</v>
      </c>
      <c r="H705" s="218">
        <f t="shared" ref="H705:H710" si="26">F705/1.12*0.12</f>
        <v>160.71428571428569</v>
      </c>
      <c r="I705" s="8"/>
    </row>
    <row r="706" spans="1:9" ht="45.75" customHeight="1">
      <c r="A706" s="102"/>
      <c r="B706" s="284" t="s">
        <v>1022</v>
      </c>
      <c r="C706" s="284" t="s">
        <v>1024</v>
      </c>
      <c r="D706" s="285" t="s">
        <v>43</v>
      </c>
      <c r="E706" s="57">
        <v>2020</v>
      </c>
      <c r="F706" s="304">
        <v>1500</v>
      </c>
      <c r="G706" s="286">
        <f t="shared" si="25"/>
        <v>1725</v>
      </c>
      <c r="H706" s="218">
        <f t="shared" si="26"/>
        <v>160.71428571428569</v>
      </c>
      <c r="I706" s="8"/>
    </row>
    <row r="707" spans="1:9" ht="45.75" customHeight="1">
      <c r="A707" s="102"/>
      <c r="B707" s="284" t="s">
        <v>1022</v>
      </c>
      <c r="C707" s="284" t="s">
        <v>1025</v>
      </c>
      <c r="D707" s="285" t="s">
        <v>43</v>
      </c>
      <c r="E707" s="57">
        <v>2020</v>
      </c>
      <c r="F707" s="304">
        <v>1500</v>
      </c>
      <c r="G707" s="286">
        <f t="shared" si="25"/>
        <v>1725</v>
      </c>
      <c r="H707" s="218">
        <f t="shared" si="26"/>
        <v>160.71428571428569</v>
      </c>
      <c r="I707" s="8"/>
    </row>
    <row r="708" spans="1:9" ht="45.75" customHeight="1">
      <c r="A708" s="102"/>
      <c r="B708" s="284" t="s">
        <v>1022</v>
      </c>
      <c r="C708" s="284" t="s">
        <v>1026</v>
      </c>
      <c r="D708" s="285" t="s">
        <v>43</v>
      </c>
      <c r="E708" s="57">
        <v>2020</v>
      </c>
      <c r="F708" s="304">
        <v>1500</v>
      </c>
      <c r="G708" s="286">
        <f t="shared" si="25"/>
        <v>1725</v>
      </c>
      <c r="H708" s="218">
        <f t="shared" si="26"/>
        <v>160.71428571428569</v>
      </c>
      <c r="I708" s="8"/>
    </row>
    <row r="709" spans="1:9" ht="45.75" customHeight="1">
      <c r="A709" s="102"/>
      <c r="B709" s="284" t="s">
        <v>1022</v>
      </c>
      <c r="C709" s="284" t="s">
        <v>1027</v>
      </c>
      <c r="D709" s="285" t="s">
        <v>43</v>
      </c>
      <c r="E709" s="57">
        <v>2020</v>
      </c>
      <c r="F709" s="304">
        <v>1500</v>
      </c>
      <c r="G709" s="286">
        <f t="shared" si="25"/>
        <v>1725</v>
      </c>
      <c r="H709" s="218">
        <f t="shared" si="26"/>
        <v>160.71428571428569</v>
      </c>
      <c r="I709" s="8"/>
    </row>
    <row r="710" spans="1:9" ht="45.75" customHeight="1">
      <c r="A710" s="102"/>
      <c r="B710" s="284" t="s">
        <v>1022</v>
      </c>
      <c r="C710" s="284" t="s">
        <v>1028</v>
      </c>
      <c r="D710" s="285" t="s">
        <v>43</v>
      </c>
      <c r="E710" s="57">
        <v>2020</v>
      </c>
      <c r="F710" s="304">
        <v>1500</v>
      </c>
      <c r="G710" s="286">
        <f t="shared" si="25"/>
        <v>1725</v>
      </c>
      <c r="H710" s="218">
        <f t="shared" si="26"/>
        <v>160.71428571428569</v>
      </c>
      <c r="I710" s="8"/>
    </row>
    <row r="711" spans="1:9">
      <c r="A711" s="111"/>
      <c r="B711" s="309" t="s">
        <v>30</v>
      </c>
      <c r="C711" s="310"/>
      <c r="D711" s="203"/>
      <c r="E711" s="203"/>
      <c r="F711" s="59"/>
      <c r="G711" s="220"/>
      <c r="H711" s="220"/>
      <c r="I711" s="214"/>
    </row>
    <row r="712" spans="1:9" ht="39.6">
      <c r="A712" s="105">
        <v>1</v>
      </c>
      <c r="B712" s="118" t="s">
        <v>31</v>
      </c>
      <c r="C712" s="131" t="s">
        <v>108</v>
      </c>
      <c r="D712" s="57" t="s">
        <v>43</v>
      </c>
      <c r="E712" s="57">
        <v>2019</v>
      </c>
      <c r="F712" s="59">
        <v>1800</v>
      </c>
      <c r="G712" s="218">
        <f t="shared" si="23"/>
        <v>1607.1428571428569</v>
      </c>
      <c r="H712" s="218">
        <f t="shared" si="24"/>
        <v>192.85714285714283</v>
      </c>
      <c r="I712" s="8" t="s">
        <v>986</v>
      </c>
    </row>
    <row r="713" spans="1:9" ht="39.6">
      <c r="A713" s="105">
        <v>2</v>
      </c>
      <c r="B713" s="118" t="s">
        <v>31</v>
      </c>
      <c r="C713" s="118" t="s">
        <v>32</v>
      </c>
      <c r="D713" s="57" t="s">
        <v>43</v>
      </c>
      <c r="E713" s="57">
        <v>2007</v>
      </c>
      <c r="F713" s="59">
        <v>1800</v>
      </c>
      <c r="G713" s="218">
        <f t="shared" si="23"/>
        <v>1607.1428571428569</v>
      </c>
      <c r="H713" s="218">
        <f t="shared" si="24"/>
        <v>192.85714285714283</v>
      </c>
      <c r="I713" s="8" t="s">
        <v>986</v>
      </c>
    </row>
    <row r="714" spans="1:9" ht="39.6">
      <c r="A714" s="105">
        <v>3</v>
      </c>
      <c r="B714" s="118" t="s">
        <v>31</v>
      </c>
      <c r="C714" s="118" t="s">
        <v>33</v>
      </c>
      <c r="D714" s="57" t="s">
        <v>43</v>
      </c>
      <c r="E714" s="57">
        <v>2020</v>
      </c>
      <c r="F714" s="59">
        <v>1800</v>
      </c>
      <c r="G714" s="218">
        <f t="shared" si="23"/>
        <v>1607.1428571428569</v>
      </c>
      <c r="H714" s="218">
        <f t="shared" si="24"/>
        <v>192.85714285714283</v>
      </c>
      <c r="I714" s="8" t="s">
        <v>986</v>
      </c>
    </row>
    <row r="715" spans="1:9" ht="39.6">
      <c r="A715" s="105">
        <v>4</v>
      </c>
      <c r="B715" s="118" t="s">
        <v>34</v>
      </c>
      <c r="C715" s="118" t="s">
        <v>102</v>
      </c>
      <c r="D715" s="57" t="s">
        <v>43</v>
      </c>
      <c r="E715" s="57">
        <v>2019</v>
      </c>
      <c r="F715" s="59">
        <v>1800</v>
      </c>
      <c r="G715" s="218">
        <f t="shared" si="23"/>
        <v>1607.1428571428569</v>
      </c>
      <c r="H715" s="218">
        <f t="shared" si="24"/>
        <v>192.85714285714283</v>
      </c>
      <c r="I715" s="8" t="s">
        <v>986</v>
      </c>
    </row>
    <row r="716" spans="1:9" ht="39.6">
      <c r="A716" s="105">
        <v>5</v>
      </c>
      <c r="B716" s="118" t="s">
        <v>754</v>
      </c>
      <c r="C716" s="118" t="s">
        <v>95</v>
      </c>
      <c r="D716" s="57" t="s">
        <v>43</v>
      </c>
      <c r="E716" s="57">
        <v>2019</v>
      </c>
      <c r="F716" s="59">
        <v>1800</v>
      </c>
      <c r="G716" s="218">
        <f t="shared" si="23"/>
        <v>1607.1428571428569</v>
      </c>
      <c r="H716" s="218">
        <f t="shared" si="24"/>
        <v>192.85714285714283</v>
      </c>
      <c r="I716" s="8" t="s">
        <v>986</v>
      </c>
    </row>
    <row r="717" spans="1:9" ht="39.6">
      <c r="A717" s="105">
        <v>6</v>
      </c>
      <c r="B717" s="118" t="s">
        <v>104</v>
      </c>
      <c r="C717" s="118" t="s">
        <v>105</v>
      </c>
      <c r="D717" s="57" t="s">
        <v>43</v>
      </c>
      <c r="E717" s="57">
        <v>2019</v>
      </c>
      <c r="F717" s="59">
        <v>1800</v>
      </c>
      <c r="G717" s="218">
        <f t="shared" si="23"/>
        <v>1607.1428571428569</v>
      </c>
      <c r="H717" s="218">
        <f t="shared" si="24"/>
        <v>192.85714285714283</v>
      </c>
      <c r="I717" s="8" t="s">
        <v>986</v>
      </c>
    </row>
    <row r="718" spans="1:9" ht="39.6">
      <c r="A718" s="105">
        <v>7</v>
      </c>
      <c r="B718" s="118" t="s">
        <v>31</v>
      </c>
      <c r="C718" s="118" t="s">
        <v>111</v>
      </c>
      <c r="D718" s="57" t="s">
        <v>43</v>
      </c>
      <c r="E718" s="57">
        <v>2020</v>
      </c>
      <c r="F718" s="59">
        <v>1800</v>
      </c>
      <c r="G718" s="218">
        <f t="shared" si="23"/>
        <v>1607.1428571428569</v>
      </c>
      <c r="H718" s="218">
        <f t="shared" si="24"/>
        <v>192.85714285714283</v>
      </c>
      <c r="I718" s="8" t="s">
        <v>986</v>
      </c>
    </row>
    <row r="719" spans="1:9">
      <c r="A719" s="111"/>
      <c r="B719" s="306" t="s">
        <v>46</v>
      </c>
      <c r="C719" s="306"/>
      <c r="D719" s="203"/>
      <c r="E719" s="203"/>
      <c r="F719" s="59"/>
      <c r="G719" s="220"/>
      <c r="H719" s="220"/>
      <c r="I719" s="214"/>
    </row>
    <row r="720" spans="1:9" ht="39.6">
      <c r="A720" s="105">
        <v>1</v>
      </c>
      <c r="B720" s="118" t="s">
        <v>45</v>
      </c>
      <c r="C720" s="118" t="s">
        <v>107</v>
      </c>
      <c r="D720" s="57" t="s">
        <v>123</v>
      </c>
      <c r="E720" s="57">
        <v>2011</v>
      </c>
      <c r="F720" s="59">
        <v>1800</v>
      </c>
      <c r="G720" s="218">
        <f t="shared" si="23"/>
        <v>1607.1428571428569</v>
      </c>
      <c r="H720" s="218">
        <f t="shared" si="24"/>
        <v>192.85714285714283</v>
      </c>
      <c r="I720" s="8" t="s">
        <v>986</v>
      </c>
    </row>
    <row r="721" spans="1:9" ht="39.6">
      <c r="A721" s="105">
        <v>2</v>
      </c>
      <c r="B721" s="118" t="s">
        <v>45</v>
      </c>
      <c r="C721" s="118" t="s">
        <v>109</v>
      </c>
      <c r="D721" s="57" t="s">
        <v>123</v>
      </c>
      <c r="E721" s="57">
        <v>2020</v>
      </c>
      <c r="F721" s="59">
        <v>1800</v>
      </c>
      <c r="G721" s="218">
        <f t="shared" si="23"/>
        <v>1607.1428571428569</v>
      </c>
      <c r="H721" s="218">
        <f t="shared" si="24"/>
        <v>192.85714285714283</v>
      </c>
      <c r="I721" s="8" t="s">
        <v>986</v>
      </c>
    </row>
    <row r="722" spans="1:9" ht="39.6">
      <c r="A722" s="105">
        <v>3</v>
      </c>
      <c r="B722" s="118" t="s">
        <v>45</v>
      </c>
      <c r="C722" s="118" t="s">
        <v>47</v>
      </c>
      <c r="D722" s="57" t="s">
        <v>123</v>
      </c>
      <c r="E722" s="57">
        <v>2019</v>
      </c>
      <c r="F722" s="59">
        <v>1800</v>
      </c>
      <c r="G722" s="218">
        <f t="shared" si="23"/>
        <v>1607.1428571428569</v>
      </c>
      <c r="H722" s="218">
        <f t="shared" si="24"/>
        <v>192.85714285714283</v>
      </c>
      <c r="I722" s="8" t="s">
        <v>986</v>
      </c>
    </row>
    <row r="723" spans="1:9" ht="39.6">
      <c r="A723" s="105">
        <v>4</v>
      </c>
      <c r="B723" s="118" t="s">
        <v>45</v>
      </c>
      <c r="C723" s="118" t="s">
        <v>110</v>
      </c>
      <c r="D723" s="57" t="s">
        <v>123</v>
      </c>
      <c r="E723" s="57">
        <v>2019</v>
      </c>
      <c r="F723" s="59">
        <v>1800</v>
      </c>
      <c r="G723" s="218">
        <f t="shared" si="23"/>
        <v>1607.1428571428569</v>
      </c>
      <c r="H723" s="218">
        <f t="shared" si="24"/>
        <v>192.85714285714283</v>
      </c>
      <c r="I723" s="8" t="s">
        <v>986</v>
      </c>
    </row>
    <row r="724" spans="1:9" ht="39.6">
      <c r="A724" s="105">
        <v>5</v>
      </c>
      <c r="B724" s="118" t="s">
        <v>48</v>
      </c>
      <c r="C724" s="118" t="s">
        <v>103</v>
      </c>
      <c r="D724" s="57" t="s">
        <v>123</v>
      </c>
      <c r="E724" s="57">
        <v>2002</v>
      </c>
      <c r="F724" s="59">
        <v>1800</v>
      </c>
      <c r="G724" s="218">
        <f t="shared" si="23"/>
        <v>1607.1428571428569</v>
      </c>
      <c r="H724" s="218">
        <f t="shared" si="24"/>
        <v>192.85714285714283</v>
      </c>
      <c r="I724" s="8" t="s">
        <v>986</v>
      </c>
    </row>
    <row r="725" spans="1:9" ht="39.6">
      <c r="A725" s="105">
        <v>6</v>
      </c>
      <c r="B725" s="118" t="s">
        <v>753</v>
      </c>
      <c r="C725" s="118" t="s">
        <v>752</v>
      </c>
      <c r="D725" s="57" t="s">
        <v>123</v>
      </c>
      <c r="E725" s="57">
        <v>2019</v>
      </c>
      <c r="F725" s="59">
        <v>1800</v>
      </c>
      <c r="G725" s="218">
        <f t="shared" si="23"/>
        <v>1607.1428571428569</v>
      </c>
      <c r="H725" s="218">
        <f t="shared" si="24"/>
        <v>192.85714285714283</v>
      </c>
      <c r="I725" s="8" t="s">
        <v>986</v>
      </c>
    </row>
    <row r="726" spans="1:9" ht="39.6">
      <c r="A726" s="105">
        <v>7</v>
      </c>
      <c r="B726" s="118" t="s">
        <v>49</v>
      </c>
      <c r="C726" s="118" t="s">
        <v>106</v>
      </c>
      <c r="D726" s="57" t="s">
        <v>123</v>
      </c>
      <c r="E726" s="57">
        <v>2020</v>
      </c>
      <c r="F726" s="59">
        <v>1800</v>
      </c>
      <c r="G726" s="218">
        <f t="shared" si="23"/>
        <v>1607.1428571428569</v>
      </c>
      <c r="H726" s="218">
        <f t="shared" si="24"/>
        <v>192.85714285714283</v>
      </c>
      <c r="I726" s="8" t="s">
        <v>986</v>
      </c>
    </row>
    <row r="727" spans="1:9" ht="39.6">
      <c r="A727" s="105">
        <v>8</v>
      </c>
      <c r="B727" s="118" t="s">
        <v>44</v>
      </c>
      <c r="C727" s="118" t="s">
        <v>101</v>
      </c>
      <c r="D727" s="57" t="s">
        <v>123</v>
      </c>
      <c r="E727" s="57">
        <v>2007</v>
      </c>
      <c r="F727" s="59">
        <v>1800</v>
      </c>
      <c r="G727" s="218">
        <f t="shared" si="23"/>
        <v>1607.1428571428569</v>
      </c>
      <c r="H727" s="218">
        <f t="shared" si="24"/>
        <v>192.85714285714283</v>
      </c>
      <c r="I727" s="8" t="s">
        <v>986</v>
      </c>
    </row>
    <row r="728" spans="1:9">
      <c r="A728" s="105">
        <v>9</v>
      </c>
      <c r="B728" s="118" t="s">
        <v>483</v>
      </c>
      <c r="C728" s="118" t="s">
        <v>484</v>
      </c>
      <c r="D728" s="57" t="s">
        <v>123</v>
      </c>
      <c r="E728" s="57">
        <v>2018</v>
      </c>
      <c r="F728" s="59">
        <v>2700</v>
      </c>
      <c r="G728" s="218">
        <f t="shared" si="23"/>
        <v>2410.7142857142853</v>
      </c>
      <c r="H728" s="218">
        <f t="shared" si="24"/>
        <v>289.28571428571422</v>
      </c>
      <c r="I728" s="8"/>
    </row>
    <row r="729" spans="1:9">
      <c r="A729" s="105"/>
      <c r="B729" s="306" t="s">
        <v>50</v>
      </c>
      <c r="C729" s="306"/>
      <c r="D729" s="203"/>
      <c r="E729" s="203"/>
      <c r="F729" s="59"/>
      <c r="G729" s="220"/>
      <c r="H729" s="220"/>
      <c r="I729" s="214"/>
    </row>
    <row r="730" spans="1:9" ht="39.6">
      <c r="A730" s="102">
        <v>1</v>
      </c>
      <c r="B730" s="118" t="s">
        <v>51</v>
      </c>
      <c r="C730" s="118" t="s">
        <v>91</v>
      </c>
      <c r="D730" s="55" t="s">
        <v>52</v>
      </c>
      <c r="E730" s="57">
        <v>2020</v>
      </c>
      <c r="F730" s="295">
        <v>15000</v>
      </c>
      <c r="G730" s="218">
        <f t="shared" ref="G730:G775" si="27">F730/1.12</f>
        <v>13392.857142857141</v>
      </c>
      <c r="H730" s="218">
        <f t="shared" ref="H730:H775" si="28">F730/1.12*0.12</f>
        <v>1607.1428571428569</v>
      </c>
      <c r="I730" s="8" t="s">
        <v>986</v>
      </c>
    </row>
    <row r="731" spans="1:9" ht="39.6">
      <c r="A731" s="102">
        <v>2</v>
      </c>
      <c r="B731" s="118" t="s">
        <v>51</v>
      </c>
      <c r="C731" s="118" t="s">
        <v>92</v>
      </c>
      <c r="D731" s="55" t="s">
        <v>53</v>
      </c>
      <c r="E731" s="57">
        <v>2020</v>
      </c>
      <c r="F731" s="295">
        <v>15000</v>
      </c>
      <c r="G731" s="218">
        <f t="shared" si="27"/>
        <v>13392.857142857141</v>
      </c>
      <c r="H731" s="218">
        <f t="shared" si="28"/>
        <v>1607.1428571428569</v>
      </c>
      <c r="I731" s="8" t="s">
        <v>986</v>
      </c>
    </row>
    <row r="732" spans="1:9" ht="39.6">
      <c r="A732" s="102">
        <v>3</v>
      </c>
      <c r="B732" s="118" t="s">
        <v>54</v>
      </c>
      <c r="C732" s="118" t="s">
        <v>55</v>
      </c>
      <c r="D732" s="55" t="s">
        <v>56</v>
      </c>
      <c r="E732" s="57">
        <v>2009</v>
      </c>
      <c r="F732" s="295">
        <v>1200</v>
      </c>
      <c r="G732" s="218">
        <f t="shared" si="27"/>
        <v>1071.4285714285713</v>
      </c>
      <c r="H732" s="218">
        <f t="shared" si="28"/>
        <v>128.57142857142856</v>
      </c>
      <c r="I732" s="8" t="s">
        <v>986</v>
      </c>
    </row>
    <row r="733" spans="1:9" ht="39.6">
      <c r="A733" s="102">
        <v>4</v>
      </c>
      <c r="B733" s="118" t="s">
        <v>57</v>
      </c>
      <c r="C733" s="118" t="s">
        <v>58</v>
      </c>
      <c r="D733" s="55" t="s">
        <v>56</v>
      </c>
      <c r="E733" s="57">
        <v>2008</v>
      </c>
      <c r="F733" s="295">
        <v>3000</v>
      </c>
      <c r="G733" s="218">
        <f t="shared" si="27"/>
        <v>2678.5714285714284</v>
      </c>
      <c r="H733" s="218">
        <f t="shared" si="28"/>
        <v>321.42857142857139</v>
      </c>
      <c r="I733" s="8" t="s">
        <v>986</v>
      </c>
    </row>
    <row r="734" spans="1:9" ht="39.6">
      <c r="A734" s="102">
        <v>5</v>
      </c>
      <c r="B734" s="118" t="s">
        <v>59</v>
      </c>
      <c r="C734" s="118" t="s">
        <v>93</v>
      </c>
      <c r="D734" s="55" t="s">
        <v>53</v>
      </c>
      <c r="E734" s="57">
        <v>2020</v>
      </c>
      <c r="F734" s="295">
        <v>15000</v>
      </c>
      <c r="G734" s="218">
        <f t="shared" si="27"/>
        <v>13392.857142857141</v>
      </c>
      <c r="H734" s="218">
        <f t="shared" si="28"/>
        <v>1607.1428571428569</v>
      </c>
      <c r="I734" s="8" t="s">
        <v>986</v>
      </c>
    </row>
    <row r="735" spans="1:9" ht="39.6">
      <c r="A735" s="102">
        <v>6</v>
      </c>
      <c r="B735" s="118" t="s">
        <v>59</v>
      </c>
      <c r="C735" s="118" t="s">
        <v>94</v>
      </c>
      <c r="D735" s="55" t="s">
        <v>52</v>
      </c>
      <c r="E735" s="57">
        <v>2020</v>
      </c>
      <c r="F735" s="295">
        <v>15000</v>
      </c>
      <c r="G735" s="218">
        <f t="shared" si="27"/>
        <v>13392.857142857141</v>
      </c>
      <c r="H735" s="218">
        <f t="shared" si="28"/>
        <v>1607.1428571428569</v>
      </c>
      <c r="I735" s="8" t="s">
        <v>986</v>
      </c>
    </row>
    <row r="736" spans="1:9">
      <c r="A736" s="102">
        <v>7</v>
      </c>
      <c r="B736" s="118" t="s">
        <v>188</v>
      </c>
      <c r="C736" s="118" t="s">
        <v>84</v>
      </c>
      <c r="D736" s="55" t="s">
        <v>52</v>
      </c>
      <c r="E736" s="57">
        <v>2013</v>
      </c>
      <c r="F736" s="295">
        <v>7000</v>
      </c>
      <c r="G736" s="218">
        <f t="shared" si="27"/>
        <v>6249.9999999999991</v>
      </c>
      <c r="H736" s="218">
        <f t="shared" si="28"/>
        <v>749.99999999999989</v>
      </c>
      <c r="I736" s="8"/>
    </row>
    <row r="737" spans="1:9" ht="26.4">
      <c r="A737" s="102">
        <v>8</v>
      </c>
      <c r="B737" s="118" t="s">
        <v>188</v>
      </c>
      <c r="C737" s="118" t="s">
        <v>85</v>
      </c>
      <c r="D737" s="55" t="s">
        <v>53</v>
      </c>
      <c r="E737" s="57">
        <v>2013</v>
      </c>
      <c r="F737" s="295">
        <v>7000</v>
      </c>
      <c r="G737" s="218">
        <f t="shared" si="27"/>
        <v>6249.9999999999991</v>
      </c>
      <c r="H737" s="218">
        <f t="shared" si="28"/>
        <v>749.99999999999989</v>
      </c>
      <c r="I737" s="8"/>
    </row>
    <row r="738" spans="1:9" ht="26.4">
      <c r="A738" s="102">
        <v>9</v>
      </c>
      <c r="B738" s="118" t="s">
        <v>243</v>
      </c>
      <c r="C738" s="118" t="s">
        <v>266</v>
      </c>
      <c r="D738" s="65" t="s">
        <v>244</v>
      </c>
      <c r="E738" s="57">
        <v>2015</v>
      </c>
      <c r="F738" s="295">
        <v>7000</v>
      </c>
      <c r="G738" s="218">
        <f t="shared" si="27"/>
        <v>6249.9999999999991</v>
      </c>
      <c r="H738" s="218">
        <f t="shared" si="28"/>
        <v>749.99999999999989</v>
      </c>
      <c r="I738" s="8"/>
    </row>
    <row r="739" spans="1:9" ht="13.8">
      <c r="A739" s="112"/>
      <c r="B739" s="315" t="s">
        <v>60</v>
      </c>
      <c r="C739" s="315"/>
      <c r="D739" s="58"/>
      <c r="E739" s="58"/>
      <c r="F739" s="59"/>
      <c r="G739" s="221"/>
      <c r="H739" s="221"/>
      <c r="I739" s="42"/>
    </row>
    <row r="740" spans="1:9">
      <c r="A740" s="102">
        <v>1</v>
      </c>
      <c r="B740" s="118" t="s">
        <v>166</v>
      </c>
      <c r="C740" s="118" t="s">
        <v>167</v>
      </c>
      <c r="D740" s="55" t="s">
        <v>123</v>
      </c>
      <c r="E740" s="57">
        <v>2002</v>
      </c>
      <c r="F740" s="59">
        <v>840</v>
      </c>
      <c r="G740" s="218">
        <f t="shared" si="27"/>
        <v>749.99999999999989</v>
      </c>
      <c r="H740" s="218">
        <f t="shared" si="28"/>
        <v>89.999999999999986</v>
      </c>
      <c r="I740" s="8"/>
    </row>
    <row r="741" spans="1:9">
      <c r="A741" s="102">
        <v>2</v>
      </c>
      <c r="B741" s="118" t="s">
        <v>61</v>
      </c>
      <c r="C741" s="118" t="s">
        <v>62</v>
      </c>
      <c r="D741" s="55" t="s">
        <v>124</v>
      </c>
      <c r="E741" s="57">
        <v>2009</v>
      </c>
      <c r="F741" s="59">
        <v>450</v>
      </c>
      <c r="G741" s="218">
        <f t="shared" si="27"/>
        <v>401.78571428571422</v>
      </c>
      <c r="H741" s="218">
        <f t="shared" si="28"/>
        <v>48.214285714285708</v>
      </c>
      <c r="I741" s="8"/>
    </row>
    <row r="742" spans="1:9">
      <c r="A742" s="102">
        <v>3</v>
      </c>
      <c r="B742" s="118" t="s">
        <v>61</v>
      </c>
      <c r="C742" s="118" t="s">
        <v>63</v>
      </c>
      <c r="D742" s="55" t="s">
        <v>124</v>
      </c>
      <c r="E742" s="57">
        <v>2009</v>
      </c>
      <c r="F742" s="59">
        <v>450</v>
      </c>
      <c r="G742" s="218">
        <f t="shared" si="27"/>
        <v>401.78571428571422</v>
      </c>
      <c r="H742" s="218">
        <f t="shared" si="28"/>
        <v>48.214285714285708</v>
      </c>
      <c r="I742" s="8"/>
    </row>
    <row r="743" spans="1:9">
      <c r="A743" s="102">
        <v>4</v>
      </c>
      <c r="B743" s="118" t="s">
        <v>64</v>
      </c>
      <c r="C743" s="118" t="s">
        <v>168</v>
      </c>
      <c r="D743" s="57" t="s">
        <v>123</v>
      </c>
      <c r="E743" s="57">
        <v>2009</v>
      </c>
      <c r="F743" s="59">
        <v>450</v>
      </c>
      <c r="G743" s="218">
        <f t="shared" si="27"/>
        <v>401.78571428571422</v>
      </c>
      <c r="H743" s="218">
        <f t="shared" si="28"/>
        <v>48.214285714285708</v>
      </c>
      <c r="I743" s="8"/>
    </row>
    <row r="744" spans="1:9">
      <c r="A744" s="102">
        <v>5</v>
      </c>
      <c r="B744" s="118" t="s">
        <v>64</v>
      </c>
      <c r="C744" s="118" t="s">
        <v>65</v>
      </c>
      <c r="D744" s="55" t="s">
        <v>123</v>
      </c>
      <c r="E744" s="57">
        <v>2009</v>
      </c>
      <c r="F744" s="59">
        <v>450</v>
      </c>
      <c r="G744" s="218">
        <f t="shared" si="27"/>
        <v>401.78571428571422</v>
      </c>
      <c r="H744" s="218">
        <f t="shared" si="28"/>
        <v>48.214285714285708</v>
      </c>
      <c r="I744" s="8"/>
    </row>
    <row r="745" spans="1:9" ht="13.8">
      <c r="A745" s="113"/>
      <c r="B745" s="315" t="s">
        <v>66</v>
      </c>
      <c r="C745" s="316"/>
      <c r="D745" s="60"/>
      <c r="E745" s="60"/>
      <c r="F745" s="305"/>
      <c r="G745" s="221"/>
      <c r="H745" s="221"/>
      <c r="I745" s="42"/>
    </row>
    <row r="746" spans="1:9">
      <c r="A746" s="102">
        <v>1</v>
      </c>
      <c r="B746" s="118" t="s">
        <v>169</v>
      </c>
      <c r="C746" s="118" t="s">
        <v>170</v>
      </c>
      <c r="D746" s="55" t="s">
        <v>43</v>
      </c>
      <c r="E746" s="57">
        <v>2001</v>
      </c>
      <c r="F746" s="59">
        <v>500</v>
      </c>
      <c r="G746" s="218">
        <f t="shared" si="27"/>
        <v>446.42857142857139</v>
      </c>
      <c r="H746" s="218">
        <f t="shared" si="28"/>
        <v>53.571428571428562</v>
      </c>
      <c r="I746" s="8"/>
    </row>
    <row r="747" spans="1:9">
      <c r="A747" s="102">
        <v>2</v>
      </c>
      <c r="B747" s="118" t="s">
        <v>169</v>
      </c>
      <c r="C747" s="118" t="s">
        <v>171</v>
      </c>
      <c r="D747" s="55" t="s">
        <v>43</v>
      </c>
      <c r="E747" s="57">
        <v>2003</v>
      </c>
      <c r="F747" s="59">
        <v>300</v>
      </c>
      <c r="G747" s="218">
        <f t="shared" si="27"/>
        <v>267.85714285714283</v>
      </c>
      <c r="H747" s="218">
        <f t="shared" si="28"/>
        <v>32.142857142857139</v>
      </c>
      <c r="I747" s="8"/>
    </row>
    <row r="748" spans="1:9">
      <c r="A748" s="102">
        <v>3</v>
      </c>
      <c r="B748" s="118" t="s">
        <v>169</v>
      </c>
      <c r="C748" s="118" t="s">
        <v>172</v>
      </c>
      <c r="D748" s="55" t="s">
        <v>43</v>
      </c>
      <c r="E748" s="57">
        <v>2002</v>
      </c>
      <c r="F748" s="59">
        <v>500</v>
      </c>
      <c r="G748" s="218">
        <f t="shared" si="27"/>
        <v>446.42857142857139</v>
      </c>
      <c r="H748" s="218">
        <f t="shared" si="28"/>
        <v>53.571428571428562</v>
      </c>
      <c r="I748" s="8"/>
    </row>
    <row r="749" spans="1:9" ht="26.4">
      <c r="A749" s="102">
        <v>4</v>
      </c>
      <c r="B749" s="118" t="s">
        <v>169</v>
      </c>
      <c r="C749" s="118" t="s">
        <v>173</v>
      </c>
      <c r="D749" s="55" t="s">
        <v>43</v>
      </c>
      <c r="E749" s="57">
        <v>2002</v>
      </c>
      <c r="F749" s="59">
        <v>300</v>
      </c>
      <c r="G749" s="218">
        <f t="shared" si="27"/>
        <v>267.85714285714283</v>
      </c>
      <c r="H749" s="218">
        <f t="shared" si="28"/>
        <v>32.142857142857139</v>
      </c>
      <c r="I749" s="8"/>
    </row>
    <row r="750" spans="1:9">
      <c r="A750" s="102">
        <v>5</v>
      </c>
      <c r="B750" s="118" t="s">
        <v>169</v>
      </c>
      <c r="C750" s="118" t="s">
        <v>174</v>
      </c>
      <c r="D750" s="55" t="s">
        <v>43</v>
      </c>
      <c r="E750" s="57">
        <v>2003</v>
      </c>
      <c r="F750" s="59">
        <v>300</v>
      </c>
      <c r="G750" s="218">
        <f t="shared" si="27"/>
        <v>267.85714285714283</v>
      </c>
      <c r="H750" s="218">
        <f t="shared" si="28"/>
        <v>32.142857142857139</v>
      </c>
      <c r="I750" s="8"/>
    </row>
    <row r="751" spans="1:9">
      <c r="A751" s="102">
        <v>6</v>
      </c>
      <c r="B751" s="118" t="s">
        <v>169</v>
      </c>
      <c r="C751" s="118" t="s">
        <v>175</v>
      </c>
      <c r="D751" s="55" t="s">
        <v>43</v>
      </c>
      <c r="E751" s="57">
        <v>2007</v>
      </c>
      <c r="F751" s="59">
        <v>550</v>
      </c>
      <c r="G751" s="218">
        <f t="shared" si="27"/>
        <v>491.0714285714285</v>
      </c>
      <c r="H751" s="218">
        <f t="shared" si="28"/>
        <v>58.928571428571416</v>
      </c>
      <c r="I751" s="8"/>
    </row>
    <row r="752" spans="1:9">
      <c r="A752" s="102">
        <v>7</v>
      </c>
      <c r="B752" s="118" t="s">
        <v>169</v>
      </c>
      <c r="C752" s="118" t="s">
        <v>176</v>
      </c>
      <c r="D752" s="55" t="s">
        <v>43</v>
      </c>
      <c r="E752" s="57">
        <v>2007</v>
      </c>
      <c r="F752" s="59">
        <v>550</v>
      </c>
      <c r="G752" s="218">
        <f t="shared" si="27"/>
        <v>491.0714285714285</v>
      </c>
      <c r="H752" s="218">
        <f t="shared" si="28"/>
        <v>58.928571428571416</v>
      </c>
      <c r="I752" s="8"/>
    </row>
    <row r="753" spans="1:9" ht="26.4">
      <c r="A753" s="102">
        <v>8</v>
      </c>
      <c r="B753" s="118" t="s">
        <v>67</v>
      </c>
      <c r="C753" s="118" t="s">
        <v>68</v>
      </c>
      <c r="D753" s="55" t="s">
        <v>69</v>
      </c>
      <c r="E753" s="57">
        <v>2019</v>
      </c>
      <c r="F753" s="59">
        <v>1700</v>
      </c>
      <c r="G753" s="218">
        <f t="shared" si="27"/>
        <v>1517.8571428571427</v>
      </c>
      <c r="H753" s="218">
        <f t="shared" si="28"/>
        <v>182.14285714285711</v>
      </c>
      <c r="I753" s="8"/>
    </row>
    <row r="754" spans="1:9" ht="26.4">
      <c r="A754" s="102">
        <v>9</v>
      </c>
      <c r="B754" s="118" t="s">
        <v>99</v>
      </c>
      <c r="C754" s="118" t="s">
        <v>98</v>
      </c>
      <c r="D754" s="55" t="s">
        <v>112</v>
      </c>
      <c r="E754" s="57">
        <v>2017</v>
      </c>
      <c r="F754" s="59">
        <v>1010</v>
      </c>
      <c r="G754" s="218">
        <f t="shared" si="27"/>
        <v>901.78571428571422</v>
      </c>
      <c r="H754" s="218">
        <f t="shared" si="28"/>
        <v>108.21428571428571</v>
      </c>
      <c r="I754" s="8"/>
    </row>
    <row r="755" spans="1:9">
      <c r="A755" s="102">
        <v>10</v>
      </c>
      <c r="B755" s="118" t="s">
        <v>114</v>
      </c>
      <c r="C755" s="118" t="s">
        <v>113</v>
      </c>
      <c r="D755" s="55" t="s">
        <v>43</v>
      </c>
      <c r="E755" s="57">
        <v>2013</v>
      </c>
      <c r="F755" s="59">
        <v>1010</v>
      </c>
      <c r="G755" s="218">
        <f t="shared" si="27"/>
        <v>901.78571428571422</v>
      </c>
      <c r="H755" s="218">
        <f t="shared" si="28"/>
        <v>108.21428571428571</v>
      </c>
      <c r="I755" s="8"/>
    </row>
    <row r="756" spans="1:9" ht="50.25" customHeight="1">
      <c r="A756" s="102">
        <v>11</v>
      </c>
      <c r="B756" s="118" t="s">
        <v>70</v>
      </c>
      <c r="C756" s="118" t="s">
        <v>177</v>
      </c>
      <c r="D756" s="55" t="s">
        <v>178</v>
      </c>
      <c r="E756" s="57">
        <v>2009</v>
      </c>
      <c r="F756" s="59">
        <v>2100</v>
      </c>
      <c r="G756" s="218">
        <f t="shared" si="27"/>
        <v>1874.9999999999998</v>
      </c>
      <c r="H756" s="218">
        <f t="shared" si="28"/>
        <v>224.99999999999997</v>
      </c>
      <c r="I756" s="8"/>
    </row>
    <row r="757" spans="1:9" ht="39.6">
      <c r="A757" s="102">
        <v>12</v>
      </c>
      <c r="B757" s="118" t="s">
        <v>4</v>
      </c>
      <c r="C757" s="118" t="s">
        <v>115</v>
      </c>
      <c r="D757" s="55" t="s">
        <v>5</v>
      </c>
      <c r="E757" s="57">
        <v>2012</v>
      </c>
      <c r="F757" s="59">
        <v>700</v>
      </c>
      <c r="G757" s="218">
        <f t="shared" si="27"/>
        <v>624.99999999999989</v>
      </c>
      <c r="H757" s="218">
        <f t="shared" si="28"/>
        <v>74.999999999999986</v>
      </c>
      <c r="I757" s="8"/>
    </row>
    <row r="758" spans="1:9" ht="26.4">
      <c r="A758" s="102">
        <v>13</v>
      </c>
      <c r="B758" s="118" t="s">
        <v>180</v>
      </c>
      <c r="C758" s="118" t="s">
        <v>181</v>
      </c>
      <c r="D758" s="55" t="s">
        <v>124</v>
      </c>
      <c r="E758" s="57">
        <v>2012</v>
      </c>
      <c r="F758" s="59">
        <v>850</v>
      </c>
      <c r="G758" s="218">
        <f t="shared" si="27"/>
        <v>758.92857142857133</v>
      </c>
      <c r="H758" s="218">
        <f t="shared" si="28"/>
        <v>91.071428571428555</v>
      </c>
      <c r="I758" s="8"/>
    </row>
    <row r="759" spans="1:9" ht="39.6">
      <c r="A759" s="102">
        <v>14</v>
      </c>
      <c r="B759" s="118" t="s">
        <v>70</v>
      </c>
      <c r="C759" s="167" t="s">
        <v>310</v>
      </c>
      <c r="D759" s="55" t="s">
        <v>179</v>
      </c>
      <c r="E759" s="57">
        <v>2016</v>
      </c>
      <c r="F759" s="59">
        <v>2100</v>
      </c>
      <c r="G759" s="218">
        <f t="shared" si="27"/>
        <v>1874.9999999999998</v>
      </c>
      <c r="H759" s="218">
        <f t="shared" si="28"/>
        <v>224.99999999999997</v>
      </c>
      <c r="I759" s="8"/>
    </row>
    <row r="760" spans="1:9" ht="26.4">
      <c r="A760" s="102">
        <v>15</v>
      </c>
      <c r="B760" s="118" t="s">
        <v>70</v>
      </c>
      <c r="C760" s="167" t="s">
        <v>308</v>
      </c>
      <c r="D760" s="55" t="s">
        <v>309</v>
      </c>
      <c r="E760" s="57">
        <v>2016</v>
      </c>
      <c r="F760" s="59">
        <v>1008</v>
      </c>
      <c r="G760" s="218">
        <f t="shared" si="27"/>
        <v>899.99999999999989</v>
      </c>
      <c r="H760" s="218">
        <f t="shared" si="28"/>
        <v>107.99999999999999</v>
      </c>
      <c r="I760" s="8"/>
    </row>
    <row r="761" spans="1:9" ht="13.8">
      <c r="A761" s="113"/>
      <c r="B761" s="315" t="s">
        <v>71</v>
      </c>
      <c r="C761" s="315"/>
      <c r="D761" s="60"/>
      <c r="E761" s="60"/>
      <c r="F761" s="4"/>
      <c r="G761" s="221"/>
      <c r="H761" s="221"/>
      <c r="I761" s="42"/>
    </row>
    <row r="762" spans="1:9" ht="66">
      <c r="A762" s="102"/>
      <c r="B762" s="168" t="s">
        <v>246</v>
      </c>
      <c r="C762" s="147" t="s">
        <v>247</v>
      </c>
      <c r="D762" s="66" t="s">
        <v>123</v>
      </c>
      <c r="E762" s="57">
        <v>2015</v>
      </c>
      <c r="F762" s="257">
        <v>980</v>
      </c>
      <c r="G762" s="218">
        <f t="shared" si="27"/>
        <v>874.99999999999989</v>
      </c>
      <c r="H762" s="218">
        <f t="shared" si="28"/>
        <v>104.99999999999999</v>
      </c>
      <c r="I762" s="8"/>
    </row>
    <row r="763" spans="1:9" ht="66">
      <c r="A763" s="102"/>
      <c r="B763" s="99" t="s">
        <v>248</v>
      </c>
      <c r="C763" s="147" t="s">
        <v>249</v>
      </c>
      <c r="D763" s="67" t="s">
        <v>123</v>
      </c>
      <c r="E763" s="57">
        <v>2015</v>
      </c>
      <c r="F763" s="257">
        <v>980</v>
      </c>
      <c r="G763" s="218">
        <f t="shared" si="27"/>
        <v>874.99999999999989</v>
      </c>
      <c r="H763" s="218">
        <f t="shared" si="28"/>
        <v>104.99999999999999</v>
      </c>
      <c r="I763" s="8"/>
    </row>
    <row r="764" spans="1:9" ht="66">
      <c r="A764" s="102"/>
      <c r="B764" s="99" t="s">
        <v>250</v>
      </c>
      <c r="C764" s="169" t="s">
        <v>251</v>
      </c>
      <c r="D764" s="67" t="s">
        <v>123</v>
      </c>
      <c r="E764" s="57">
        <v>2015</v>
      </c>
      <c r="F764" s="257">
        <v>980</v>
      </c>
      <c r="G764" s="218">
        <f t="shared" si="27"/>
        <v>874.99999999999989</v>
      </c>
      <c r="H764" s="218">
        <f t="shared" si="28"/>
        <v>104.99999999999999</v>
      </c>
      <c r="I764" s="8"/>
    </row>
    <row r="765" spans="1:9" ht="66">
      <c r="A765" s="102"/>
      <c r="B765" s="170" t="s">
        <v>252</v>
      </c>
      <c r="C765" s="171" t="s">
        <v>253</v>
      </c>
      <c r="D765" s="67" t="s">
        <v>123</v>
      </c>
      <c r="E765" s="57">
        <v>2015</v>
      </c>
      <c r="F765" s="257">
        <v>980</v>
      </c>
      <c r="G765" s="218">
        <f t="shared" si="27"/>
        <v>874.99999999999989</v>
      </c>
      <c r="H765" s="218">
        <f t="shared" si="28"/>
        <v>104.99999999999999</v>
      </c>
      <c r="I765" s="8"/>
    </row>
    <row r="766" spans="1:9" ht="66">
      <c r="A766" s="102"/>
      <c r="B766" s="170" t="s">
        <v>254</v>
      </c>
      <c r="C766" s="147" t="s">
        <v>255</v>
      </c>
      <c r="D766" s="67" t="s">
        <v>123</v>
      </c>
      <c r="E766" s="57">
        <v>2015</v>
      </c>
      <c r="F766" s="257">
        <v>980</v>
      </c>
      <c r="G766" s="218">
        <f t="shared" si="27"/>
        <v>874.99999999999989</v>
      </c>
      <c r="H766" s="218">
        <f t="shared" si="28"/>
        <v>104.99999999999999</v>
      </c>
      <c r="I766" s="8"/>
    </row>
    <row r="767" spans="1:9" ht="66">
      <c r="A767" s="102"/>
      <c r="B767" s="170" t="s">
        <v>256</v>
      </c>
      <c r="C767" s="147" t="s">
        <v>257</v>
      </c>
      <c r="D767" s="67" t="s">
        <v>123</v>
      </c>
      <c r="E767" s="57">
        <v>2015</v>
      </c>
      <c r="F767" s="257">
        <v>980</v>
      </c>
      <c r="G767" s="218">
        <f t="shared" si="27"/>
        <v>874.99999999999989</v>
      </c>
      <c r="H767" s="218">
        <f t="shared" si="28"/>
        <v>104.99999999999999</v>
      </c>
      <c r="I767" s="8"/>
    </row>
    <row r="768" spans="1:9" ht="66">
      <c r="A768" s="102"/>
      <c r="B768" s="170" t="s">
        <v>258</v>
      </c>
      <c r="C768" s="147" t="s">
        <v>259</v>
      </c>
      <c r="D768" s="67" t="s">
        <v>123</v>
      </c>
      <c r="E768" s="57">
        <v>2015</v>
      </c>
      <c r="F768" s="257">
        <v>980</v>
      </c>
      <c r="G768" s="218">
        <f t="shared" si="27"/>
        <v>874.99999999999989</v>
      </c>
      <c r="H768" s="218">
        <f t="shared" si="28"/>
        <v>104.99999999999999</v>
      </c>
      <c r="I768" s="8"/>
    </row>
    <row r="769" spans="1:9" ht="66">
      <c r="A769" s="102"/>
      <c r="B769" s="168" t="s">
        <v>260</v>
      </c>
      <c r="C769" s="147" t="s">
        <v>247</v>
      </c>
      <c r="D769" s="67" t="s">
        <v>43</v>
      </c>
      <c r="E769" s="57">
        <v>2015</v>
      </c>
      <c r="F769" s="257">
        <v>980</v>
      </c>
      <c r="G769" s="218">
        <f t="shared" si="27"/>
        <v>874.99999999999989</v>
      </c>
      <c r="H769" s="218">
        <f t="shared" si="28"/>
        <v>104.99999999999999</v>
      </c>
      <c r="I769" s="8"/>
    </row>
    <row r="770" spans="1:9" ht="66">
      <c r="A770" s="102"/>
      <c r="B770" s="168" t="s">
        <v>248</v>
      </c>
      <c r="C770" s="147" t="s">
        <v>249</v>
      </c>
      <c r="D770" s="67" t="s">
        <v>43</v>
      </c>
      <c r="E770" s="57">
        <v>2015</v>
      </c>
      <c r="F770" s="257">
        <v>980</v>
      </c>
      <c r="G770" s="218">
        <f t="shared" si="27"/>
        <v>874.99999999999989</v>
      </c>
      <c r="H770" s="218">
        <f t="shared" si="28"/>
        <v>104.99999999999999</v>
      </c>
      <c r="I770" s="8"/>
    </row>
    <row r="771" spans="1:9" ht="66">
      <c r="A771" s="102"/>
      <c r="B771" s="168" t="s">
        <v>261</v>
      </c>
      <c r="C771" s="147" t="s">
        <v>251</v>
      </c>
      <c r="D771" s="67" t="s">
        <v>43</v>
      </c>
      <c r="E771" s="57">
        <v>2015</v>
      </c>
      <c r="F771" s="257">
        <v>980</v>
      </c>
      <c r="G771" s="218">
        <f t="shared" si="27"/>
        <v>874.99999999999989</v>
      </c>
      <c r="H771" s="218">
        <f t="shared" si="28"/>
        <v>104.99999999999999</v>
      </c>
      <c r="I771" s="8"/>
    </row>
    <row r="772" spans="1:9" ht="66">
      <c r="A772" s="102"/>
      <c r="B772" s="168" t="s">
        <v>262</v>
      </c>
      <c r="C772" s="171" t="s">
        <v>253</v>
      </c>
      <c r="D772" s="67" t="s">
        <v>43</v>
      </c>
      <c r="E772" s="57">
        <v>2015</v>
      </c>
      <c r="F772" s="257">
        <v>980</v>
      </c>
      <c r="G772" s="218">
        <f t="shared" si="27"/>
        <v>874.99999999999989</v>
      </c>
      <c r="H772" s="218">
        <f t="shared" si="28"/>
        <v>104.99999999999999</v>
      </c>
      <c r="I772" s="8"/>
    </row>
    <row r="773" spans="1:9" ht="66">
      <c r="A773" s="102"/>
      <c r="B773" s="168" t="s">
        <v>263</v>
      </c>
      <c r="C773" s="147" t="s">
        <v>255</v>
      </c>
      <c r="D773" s="67" t="s">
        <v>43</v>
      </c>
      <c r="E773" s="57">
        <v>2015</v>
      </c>
      <c r="F773" s="257">
        <v>980</v>
      </c>
      <c r="G773" s="218">
        <f t="shared" si="27"/>
        <v>874.99999999999989</v>
      </c>
      <c r="H773" s="218">
        <f t="shared" si="28"/>
        <v>104.99999999999999</v>
      </c>
      <c r="I773" s="8"/>
    </row>
    <row r="774" spans="1:9" ht="66">
      <c r="A774" s="102"/>
      <c r="B774" s="172" t="s">
        <v>264</v>
      </c>
      <c r="C774" s="147" t="s">
        <v>257</v>
      </c>
      <c r="D774" s="67" t="s">
        <v>43</v>
      </c>
      <c r="E774" s="57">
        <v>2015</v>
      </c>
      <c r="F774" s="257">
        <v>980</v>
      </c>
      <c r="G774" s="218">
        <f t="shared" si="27"/>
        <v>874.99999999999989</v>
      </c>
      <c r="H774" s="218">
        <f t="shared" si="28"/>
        <v>104.99999999999999</v>
      </c>
      <c r="I774" s="8"/>
    </row>
    <row r="775" spans="1:9" ht="66">
      <c r="A775" s="102"/>
      <c r="B775" s="172" t="s">
        <v>265</v>
      </c>
      <c r="C775" s="147" t="s">
        <v>259</v>
      </c>
      <c r="D775" s="67" t="s">
        <v>43</v>
      </c>
      <c r="E775" s="57">
        <v>2015</v>
      </c>
      <c r="F775" s="257">
        <v>980</v>
      </c>
      <c r="G775" s="218">
        <f t="shared" si="27"/>
        <v>874.99999999999989</v>
      </c>
      <c r="H775" s="218">
        <f t="shared" si="28"/>
        <v>104.99999999999999</v>
      </c>
      <c r="I775" s="8"/>
    </row>
    <row r="776" spans="1:9">
      <c r="A776" s="317" t="s">
        <v>189</v>
      </c>
      <c r="B776" s="317"/>
      <c r="C776" s="317"/>
      <c r="D776" s="317"/>
      <c r="E776" s="317"/>
      <c r="F776" s="317"/>
      <c r="G776" s="222"/>
      <c r="H776" s="222"/>
    </row>
    <row r="777" spans="1:9">
      <c r="A777" s="101"/>
      <c r="B777" s="117"/>
      <c r="C777" s="117"/>
      <c r="D777" s="52"/>
      <c r="E777" s="116"/>
      <c r="F777" s="53"/>
      <c r="G777" s="217"/>
      <c r="H777" s="217"/>
    </row>
    <row r="778" spans="1:9" ht="26.4">
      <c r="A778" s="114" t="s">
        <v>190</v>
      </c>
      <c r="B778" s="173" t="s">
        <v>191</v>
      </c>
      <c r="C778" s="318" t="s">
        <v>192</v>
      </c>
      <c r="D778" s="318"/>
      <c r="E778" s="318"/>
      <c r="F778" s="318"/>
      <c r="G778" s="223"/>
      <c r="H778" s="223"/>
    </row>
    <row r="779" spans="1:9">
      <c r="A779" s="114" t="s">
        <v>193</v>
      </c>
      <c r="B779" s="173" t="s">
        <v>194</v>
      </c>
      <c r="C779" s="318" t="s">
        <v>195</v>
      </c>
      <c r="D779" s="318"/>
      <c r="E779" s="318"/>
      <c r="F779" s="318"/>
      <c r="G779" s="223"/>
      <c r="H779" s="223"/>
    </row>
    <row r="780" spans="1:9">
      <c r="A780" s="114" t="s">
        <v>196</v>
      </c>
      <c r="B780" s="173" t="s">
        <v>197</v>
      </c>
      <c r="C780" s="318" t="s">
        <v>198</v>
      </c>
      <c r="D780" s="318"/>
      <c r="E780" s="318"/>
      <c r="F780" s="318"/>
      <c r="G780" s="223"/>
      <c r="H780" s="223"/>
    </row>
    <row r="781" spans="1:9">
      <c r="A781" s="114" t="s">
        <v>199</v>
      </c>
      <c r="B781" s="173" t="s">
        <v>200</v>
      </c>
      <c r="C781" s="318" t="s">
        <v>201</v>
      </c>
      <c r="D781" s="318"/>
      <c r="E781" s="318"/>
      <c r="F781" s="318"/>
      <c r="G781" s="223"/>
      <c r="H781" s="223"/>
    </row>
    <row r="782" spans="1:9" ht="26.4">
      <c r="A782" s="114" t="s">
        <v>202</v>
      </c>
      <c r="B782" s="173" t="s">
        <v>203</v>
      </c>
      <c r="C782" s="318" t="s">
        <v>204</v>
      </c>
      <c r="D782" s="318"/>
      <c r="E782" s="318"/>
      <c r="F782" s="318"/>
      <c r="G782" s="223"/>
      <c r="H782" s="223"/>
    </row>
    <row r="783" spans="1:9" ht="26.4">
      <c r="A783" s="114" t="s">
        <v>205</v>
      </c>
      <c r="B783" s="173" t="s">
        <v>206</v>
      </c>
      <c r="C783" s="318" t="s">
        <v>142</v>
      </c>
      <c r="D783" s="318"/>
      <c r="E783" s="318"/>
      <c r="F783" s="318"/>
      <c r="G783" s="223"/>
      <c r="H783" s="223"/>
    </row>
    <row r="784" spans="1:9">
      <c r="A784" s="114" t="s">
        <v>207</v>
      </c>
      <c r="B784" s="173" t="s">
        <v>208</v>
      </c>
      <c r="C784" s="318" t="s">
        <v>209</v>
      </c>
      <c r="D784" s="318"/>
      <c r="E784" s="318"/>
      <c r="F784" s="318"/>
      <c r="G784" s="223"/>
      <c r="H784" s="223"/>
    </row>
    <row r="785" spans="1:8">
      <c r="A785" s="114" t="s">
        <v>210</v>
      </c>
      <c r="B785" s="173" t="s">
        <v>211</v>
      </c>
      <c r="C785" s="318" t="s">
        <v>212</v>
      </c>
      <c r="D785" s="318"/>
      <c r="E785" s="318"/>
      <c r="F785" s="318"/>
      <c r="G785" s="223"/>
      <c r="H785" s="223"/>
    </row>
    <row r="786" spans="1:8">
      <c r="A786" s="114" t="s">
        <v>213</v>
      </c>
      <c r="B786" s="173" t="s">
        <v>214</v>
      </c>
      <c r="C786" s="318" t="s">
        <v>215</v>
      </c>
      <c r="D786" s="318"/>
      <c r="E786" s="318"/>
      <c r="F786" s="318"/>
      <c r="G786" s="223"/>
      <c r="H786" s="223"/>
    </row>
    <row r="787" spans="1:8">
      <c r="A787" s="114" t="s">
        <v>216</v>
      </c>
      <c r="B787" s="173" t="s">
        <v>217</v>
      </c>
      <c r="C787" s="319">
        <v>600700021972</v>
      </c>
      <c r="D787" s="319"/>
      <c r="E787" s="319"/>
      <c r="F787" s="319"/>
      <c r="G787" s="223"/>
      <c r="H787" s="223"/>
    </row>
    <row r="788" spans="1:8">
      <c r="A788" s="114" t="s">
        <v>218</v>
      </c>
      <c r="B788" s="173" t="s">
        <v>219</v>
      </c>
      <c r="C788" s="318" t="s">
        <v>220</v>
      </c>
      <c r="D788" s="318"/>
      <c r="E788" s="318"/>
      <c r="F788" s="318"/>
      <c r="G788" s="223"/>
      <c r="H788" s="223"/>
    </row>
    <row r="789" spans="1:8">
      <c r="A789" s="114" t="s">
        <v>221</v>
      </c>
      <c r="B789" s="173" t="s">
        <v>222</v>
      </c>
      <c r="C789" s="318" t="s">
        <v>223</v>
      </c>
      <c r="D789" s="318"/>
      <c r="E789" s="318"/>
      <c r="F789" s="318"/>
      <c r="G789" s="223"/>
      <c r="H789" s="223"/>
    </row>
    <row r="790" spans="1:8">
      <c r="A790" s="114" t="s">
        <v>224</v>
      </c>
      <c r="B790" s="173" t="s">
        <v>225</v>
      </c>
      <c r="C790" s="318" t="s">
        <v>226</v>
      </c>
      <c r="D790" s="318"/>
      <c r="E790" s="318"/>
      <c r="F790" s="318"/>
      <c r="G790" s="223"/>
      <c r="H790" s="223"/>
    </row>
    <row r="791" spans="1:8">
      <c r="A791" s="114" t="s">
        <v>227</v>
      </c>
      <c r="B791" s="173" t="s">
        <v>228</v>
      </c>
      <c r="C791" s="318" t="s">
        <v>229</v>
      </c>
      <c r="D791" s="318"/>
      <c r="E791" s="318"/>
      <c r="F791" s="318"/>
      <c r="G791" s="223"/>
      <c r="H791" s="223"/>
    </row>
    <row r="792" spans="1:8">
      <c r="A792" s="115" t="s">
        <v>230</v>
      </c>
      <c r="B792" s="173" t="s">
        <v>231</v>
      </c>
      <c r="C792" s="318" t="s">
        <v>232</v>
      </c>
      <c r="D792" s="318"/>
      <c r="E792" s="318"/>
      <c r="F792" s="318"/>
      <c r="G792" s="223"/>
      <c r="H792" s="223"/>
    </row>
    <row r="793" spans="1:8">
      <c r="A793" s="114" t="s">
        <v>230</v>
      </c>
      <c r="B793" s="173" t="s">
        <v>233</v>
      </c>
      <c r="C793" s="318" t="s">
        <v>234</v>
      </c>
      <c r="D793" s="318"/>
      <c r="E793" s="318"/>
      <c r="F793" s="318"/>
      <c r="G793" s="223"/>
      <c r="H793" s="223"/>
    </row>
    <row r="794" spans="1:8" ht="26.4">
      <c r="A794" s="114" t="s">
        <v>235</v>
      </c>
      <c r="B794" s="173" t="s">
        <v>236</v>
      </c>
      <c r="C794" s="318" t="s">
        <v>237</v>
      </c>
      <c r="D794" s="318"/>
      <c r="E794" s="318"/>
      <c r="F794" s="318"/>
      <c r="G794" s="223"/>
      <c r="H794" s="223"/>
    </row>
    <row r="795" spans="1:8" ht="26.4">
      <c r="A795" s="114" t="s">
        <v>238</v>
      </c>
      <c r="B795" s="173" t="s">
        <v>239</v>
      </c>
      <c r="C795" s="318" t="s">
        <v>240</v>
      </c>
      <c r="D795" s="318"/>
      <c r="E795" s="318"/>
      <c r="F795" s="318"/>
      <c r="G795" s="223"/>
      <c r="H795" s="223"/>
    </row>
  </sheetData>
  <mergeCells count="100">
    <mergeCell ref="C15:I15"/>
    <mergeCell ref="B273:C273"/>
    <mergeCell ref="B224:C224"/>
    <mergeCell ref="B22:I22"/>
    <mergeCell ref="A23:I23"/>
    <mergeCell ref="B50:C50"/>
    <mergeCell ref="B58:C58"/>
    <mergeCell ref="B235:C235"/>
    <mergeCell ref="B240:C240"/>
    <mergeCell ref="B31:C31"/>
    <mergeCell ref="B34:C34"/>
    <mergeCell ref="B39:C39"/>
    <mergeCell ref="B61:C61"/>
    <mergeCell ref="B303:C303"/>
    <mergeCell ref="B312:C312"/>
    <mergeCell ref="C21:I21"/>
    <mergeCell ref="C18:I18"/>
    <mergeCell ref="C16:I16"/>
    <mergeCell ref="B25:C25"/>
    <mergeCell ref="B78:C78"/>
    <mergeCell ref="B197:C197"/>
    <mergeCell ref="B104:C104"/>
    <mergeCell ref="B128:C128"/>
    <mergeCell ref="B157:C157"/>
    <mergeCell ref="B100:C100"/>
    <mergeCell ref="B172:C172"/>
    <mergeCell ref="B96:C96"/>
    <mergeCell ref="B168:C168"/>
    <mergeCell ref="C783:F783"/>
    <mergeCell ref="B711:C711"/>
    <mergeCell ref="B719:C719"/>
    <mergeCell ref="B729:C729"/>
    <mergeCell ref="B739:C739"/>
    <mergeCell ref="B745:C745"/>
    <mergeCell ref="C778:F778"/>
    <mergeCell ref="C779:F779"/>
    <mergeCell ref="C780:F780"/>
    <mergeCell ref="C781:F781"/>
    <mergeCell ref="C795:F795"/>
    <mergeCell ref="C784:F784"/>
    <mergeCell ref="C785:F785"/>
    <mergeCell ref="C786:F786"/>
    <mergeCell ref="C787:F787"/>
    <mergeCell ref="C788:F788"/>
    <mergeCell ref="C789:F789"/>
    <mergeCell ref="C790:F790"/>
    <mergeCell ref="C791:F791"/>
    <mergeCell ref="C792:F792"/>
    <mergeCell ref="C794:F794"/>
    <mergeCell ref="C793:F793"/>
    <mergeCell ref="B685:C685"/>
    <mergeCell ref="B693:C693"/>
    <mergeCell ref="A776:F776"/>
    <mergeCell ref="C782:F782"/>
    <mergeCell ref="B559:C559"/>
    <mergeCell ref="B591:C591"/>
    <mergeCell ref="B592:C592"/>
    <mergeCell ref="B681:C681"/>
    <mergeCell ref="B669:C669"/>
    <mergeCell ref="B646:C646"/>
    <mergeCell ref="B658:C658"/>
    <mergeCell ref="B659:C659"/>
    <mergeCell ref="B668:C668"/>
    <mergeCell ref="B761:C761"/>
    <mergeCell ref="B633:C633"/>
    <mergeCell ref="B634:C634"/>
    <mergeCell ref="B316:C316"/>
    <mergeCell ref="B317:C317"/>
    <mergeCell ref="B377:C377"/>
    <mergeCell ref="B432:C432"/>
    <mergeCell ref="B403:C403"/>
    <mergeCell ref="B404:C404"/>
    <mergeCell ref="A369:C369"/>
    <mergeCell ref="B368:C368"/>
    <mergeCell ref="B431:C431"/>
    <mergeCell ref="B343:C343"/>
    <mergeCell ref="B342:C342"/>
    <mergeCell ref="B645:C645"/>
    <mergeCell ref="B488:C488"/>
    <mergeCell ref="B489:C489"/>
    <mergeCell ref="B550:D550"/>
    <mergeCell ref="B551:D551"/>
    <mergeCell ref="B560:C560"/>
    <mergeCell ref="B625:C625"/>
    <mergeCell ref="B626:C626"/>
    <mergeCell ref="B491:C491"/>
    <mergeCell ref="B520:C520"/>
    <mergeCell ref="B521:C521"/>
    <mergeCell ref="B492:C492"/>
    <mergeCell ref="B454:C454"/>
    <mergeCell ref="B378:C378"/>
    <mergeCell ref="B470:C470"/>
    <mergeCell ref="B471:C471"/>
    <mergeCell ref="B480:C480"/>
    <mergeCell ref="B479:C479"/>
    <mergeCell ref="B467:C467"/>
    <mergeCell ref="B468:C468"/>
    <mergeCell ref="B439:C439"/>
    <mergeCell ref="B440:C440"/>
    <mergeCell ref="B453:C453"/>
  </mergeCells>
  <pageMargins left="0.47244094488188981" right="0.35433070866141736" top="0.35433070866141736" bottom="0.43307086614173229" header="0.23622047244094491" footer="0.27559055118110237"/>
  <pageSetup paperSize="9" scale="78" orientation="portrait" r:id="rId1"/>
  <headerFooter alignWithMargins="0">
    <oddFooter>Страница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 УО (9)</vt:lpstr>
      <vt:lpstr>'Перечень УО (9)'!Область_печати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Мухсинова Марина Николаевна</cp:lastModifiedBy>
  <cp:lastPrinted>2021-01-11T04:15:28Z</cp:lastPrinted>
  <dcterms:created xsi:type="dcterms:W3CDTF">1996-10-08T23:32:33Z</dcterms:created>
  <dcterms:modified xsi:type="dcterms:W3CDTF">2021-01-21T04:17:51Z</dcterms:modified>
</cp:coreProperties>
</file>